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alcChain.xml><?xml version="1.0" encoding="utf-8"?>
<calcChain xmlns="http://schemas.openxmlformats.org/spreadsheetml/2006/main">
  <c r="M13" i="1"/>
  <c r="M14"/>
  <c r="M15"/>
  <c r="M17"/>
  <c r="M20"/>
  <c r="M22"/>
  <c r="M23"/>
  <c r="M24"/>
  <c r="M28"/>
  <c r="M29"/>
  <c r="M30"/>
  <c r="M31"/>
  <c r="M33"/>
  <c r="M35"/>
  <c r="M36"/>
  <c r="M37"/>
  <c r="M39"/>
  <c r="M40"/>
  <c r="M41"/>
  <c r="M42"/>
  <c r="M43"/>
  <c r="M44"/>
  <c r="M45"/>
  <c r="M46"/>
  <c r="M48"/>
  <c r="M49"/>
  <c r="M11"/>
</calcChain>
</file>

<file path=xl/sharedStrings.xml><?xml version="1.0" encoding="utf-8"?>
<sst xmlns="http://schemas.openxmlformats.org/spreadsheetml/2006/main" count="208" uniqueCount="96">
  <si>
    <t/>
  </si>
  <si>
    <t>910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</si>
  <si>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</si>
  <si>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</si>
  <si>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</si>
  <si>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</si>
  <si>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</si>
  <si>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</si>
  <si>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</si>
  <si>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</si>
  <si>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</si>
  <si>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</si>
  <si>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</si>
  <si>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</si>
  <si>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</si>
  <si>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</si>
  <si>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4000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</si>
  <si>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</si>
  <si>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</si>
  <si>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</si>
  <si>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</si>
  <si>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</si>
  <si>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</si>
  <si>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</si>
  <si>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00000</t>
  </si>
  <si>
    <t>100</t>
  </si>
  <si>
    <t>1030223001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</si>
  <si>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</si>
  <si>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00000</t>
  </si>
  <si>
    <t>1030224001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</si>
  <si>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00000</t>
  </si>
  <si>
    <t>1030225001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</si>
  <si>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00000</t>
  </si>
  <si>
    <t>1030226001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</si>
  <si>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</si>
  <si>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</si>
  <si>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</si>
  <si>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</si>
  <si>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</si>
  <si>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</si>
  <si>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</si>
  <si>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</si>
  <si>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</si>
  <si>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</si>
  <si>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</si>
  <si>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организаций, обладающих земельным участком, расположенным в границах городских поселений (прочие поступления)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</si>
  <si>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</si>
  <si>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</si>
  <si>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</si>
  <si>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городских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</si>
  <si>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физических лиц, обладающих земельным участком, расположенным в границах городских поселений (прочие поступления)</t>
  </si>
  <si>
    <t>900</t>
  </si>
  <si>
    <t>1110501313</t>
  </si>
  <si>
    <t>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</si>
  <si>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00000</t>
  </si>
  <si>
    <t>1110904513</t>
  </si>
  <si>
    <t>Прочие доходы от оказания платных услуг (работ) получателями средств бюджетов городских поселений 0005</t>
  </si>
  <si>
    <t>1130199513</t>
  </si>
  <si>
    <t>0005</t>
  </si>
  <si>
    <t>130</t>
  </si>
  <si>
    <t>Прочие доходы от компенсации затрат бюджетов городских поселений 0005</t>
  </si>
  <si>
    <t>1130299513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</si>
  <si>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 00000</t>
  </si>
  <si>
    <t>1140601313</t>
  </si>
  <si>
    <t>430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</si>
  <si>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</si>
  <si>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161</t>
  </si>
  <si>
    <t>1163305013</t>
  </si>
  <si>
    <t>6000</t>
  </si>
  <si>
    <t>140</t>
  </si>
  <si>
    <t>1165104002</t>
  </si>
  <si>
    <t>2020208813</t>
  </si>
  <si>
    <t>0002</t>
  </si>
  <si>
    <t>151</t>
  </si>
  <si>
    <t>2020208913</t>
  </si>
  <si>
    <t>Субвенции бюджетам городских поселений на выполнение передаваемых полномочий субъектов Российской Федерации Субвенции бюджетам городских поселений на выполнение передаваемых полномочий субъектов Российской Федерации (федеральные казенные учреждения)</t>
  </si>
  <si>
    <t>2020302413</t>
  </si>
  <si>
    <t>7715</t>
  </si>
  <si>
    <t>Прочие межбюджетные трансферты, передаваемые бюджетам городских поселений Прочие межбюджетные трансферты, передаваемые бюджетам городских поселений</t>
  </si>
  <si>
    <t>2020499913</t>
  </si>
  <si>
    <t>8019</t>
  </si>
  <si>
    <t>Утверждено на 2016 год</t>
  </si>
  <si>
    <t>% выполнения годового плана</t>
  </si>
  <si>
    <t>Код бюджетной классификации доходов бюджет</t>
  </si>
  <si>
    <t>Приложение 1</t>
  </si>
  <si>
    <t xml:space="preserve">  к Решению Совета депутатов</t>
  </si>
  <si>
    <t>городского поселения Чамзинка</t>
  </si>
  <si>
    <t>"Об исполнении бюджета городского</t>
  </si>
  <si>
    <t>поселения Чамзинка за</t>
  </si>
  <si>
    <t>№188 от 26.08.2016 г</t>
  </si>
  <si>
    <t>2 квартал 2016 года"</t>
  </si>
  <si>
    <t>Исполнено за 2 квартал 2016 года</t>
  </si>
  <si>
    <t xml:space="preserve"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 </t>
  </si>
  <si>
    <t xml:space="preserve">Субсидии бюджетам городских поселений на обеспечение мероприятий по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 </t>
  </si>
  <si>
    <t xml:space="preserve">Субсидии бюджетам городских поселений на обеспечение мероприятий по модернизации систем коммунальной инфраструктуры за счет средств бюджетов </t>
  </si>
  <si>
    <t xml:space="preserve"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 </t>
  </si>
</sst>
</file>

<file path=xl/styles.xml><?xml version="1.0" encoding="utf-8"?>
<styleSheet xmlns="http://schemas.openxmlformats.org/spreadsheetml/2006/main">
  <numFmts count="2">
    <numFmt numFmtId="166" formatCode="[=0]&quot;-&quot;;General"/>
    <numFmt numFmtId="167" formatCode="0.0"/>
  </numFmts>
  <fonts count="4">
    <font>
      <sz val="8"/>
      <name val="Arial"/>
    </font>
    <font>
      <sz val="8"/>
      <name val="Arial"/>
      <family val="2"/>
    </font>
    <font>
      <sz val="9"/>
      <name val="Arial"/>
      <family val="2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0" borderId="11" xfId="0" applyBorder="1" applyAlignment="1">
      <alignment horizontal="left"/>
    </xf>
    <xf numFmtId="1" fontId="0" fillId="0" borderId="4" xfId="0" applyNumberFormat="1" applyBorder="1" applyAlignment="1">
      <alignment horizontal="center" vertical="top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1" fontId="0" fillId="0" borderId="15" xfId="0" applyNumberFormat="1" applyBorder="1" applyAlignment="1">
      <alignment horizontal="center" vertical="top"/>
    </xf>
    <xf numFmtId="0" fontId="2" fillId="2" borderId="13" xfId="0" applyFont="1" applyFill="1" applyBorder="1" applyAlignment="1">
      <alignment horizontal="left" vertical="top"/>
    </xf>
    <xf numFmtId="0" fontId="2" fillId="2" borderId="18" xfId="0" applyFont="1" applyFill="1" applyBorder="1" applyAlignment="1">
      <alignment horizontal="left" vertical="top"/>
    </xf>
    <xf numFmtId="0" fontId="2" fillId="2" borderId="19" xfId="0" applyFont="1" applyFill="1" applyBorder="1" applyAlignment="1">
      <alignment horizontal="left" vertical="top"/>
    </xf>
    <xf numFmtId="0" fontId="2" fillId="2" borderId="20" xfId="0" applyFont="1" applyFill="1" applyBorder="1" applyAlignment="1">
      <alignment horizontal="center" vertical="top"/>
    </xf>
    <xf numFmtId="0" fontId="2" fillId="2" borderId="21" xfId="0" applyFont="1" applyFill="1" applyBorder="1" applyAlignment="1">
      <alignment horizontal="center" vertical="top"/>
    </xf>
    <xf numFmtId="0" fontId="2" fillId="2" borderId="12" xfId="0" applyFont="1" applyFill="1" applyBorder="1" applyAlignment="1">
      <alignment horizontal="center" vertical="top"/>
    </xf>
    <xf numFmtId="4" fontId="0" fillId="2" borderId="5" xfId="0" applyNumberFormat="1" applyFill="1" applyBorder="1" applyAlignment="1">
      <alignment horizontal="right" vertical="top"/>
    </xf>
    <xf numFmtId="0" fontId="1" fillId="2" borderId="13" xfId="0" applyFont="1" applyFill="1" applyBorder="1" applyAlignment="1">
      <alignment horizontal="left" vertical="top" indent="2"/>
    </xf>
    <xf numFmtId="0" fontId="1" fillId="2" borderId="18" xfId="0" applyFont="1" applyFill="1" applyBorder="1" applyAlignment="1">
      <alignment horizontal="left" vertical="top" indent="2"/>
    </xf>
    <xf numFmtId="0" fontId="1" fillId="2" borderId="19" xfId="0" applyFont="1" applyFill="1" applyBorder="1" applyAlignment="1">
      <alignment horizontal="left" vertical="top" indent="2"/>
    </xf>
    <xf numFmtId="0" fontId="0" fillId="2" borderId="13" xfId="0" applyFill="1" applyBorder="1" applyAlignment="1">
      <alignment horizontal="left" vertical="top"/>
    </xf>
    <xf numFmtId="0" fontId="0" fillId="2" borderId="18" xfId="0" applyFill="1" applyBorder="1" applyAlignment="1">
      <alignment horizontal="left" vertical="top"/>
    </xf>
    <xf numFmtId="0" fontId="0" fillId="2" borderId="16" xfId="0" applyFill="1" applyBorder="1" applyAlignment="1">
      <alignment horizontal="left" vertical="top"/>
    </xf>
    <xf numFmtId="0" fontId="0" fillId="2" borderId="3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top" wrapText="1" indent="2"/>
    </xf>
    <xf numFmtId="0" fontId="0" fillId="2" borderId="7" xfId="0" applyFill="1" applyBorder="1" applyAlignment="1">
      <alignment horizontal="center" vertical="top"/>
    </xf>
    <xf numFmtId="0" fontId="0" fillId="2" borderId="8" xfId="0" applyFill="1" applyBorder="1" applyAlignment="1">
      <alignment horizontal="center" vertical="top"/>
    </xf>
    <xf numFmtId="0" fontId="0" fillId="2" borderId="8" xfId="0" applyFill="1" applyBorder="1" applyAlignment="1">
      <alignment horizontal="center" vertical="top"/>
    </xf>
    <xf numFmtId="0" fontId="0" fillId="2" borderId="9" xfId="0" applyFill="1" applyBorder="1" applyAlignment="1">
      <alignment horizontal="center" vertical="top"/>
    </xf>
    <xf numFmtId="4" fontId="0" fillId="2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horizontal="right" vertical="top"/>
    </xf>
    <xf numFmtId="1" fontId="0" fillId="0" borderId="14" xfId="0" applyNumberFormat="1" applyBorder="1" applyAlignment="1">
      <alignment horizontal="center" vertical="top"/>
    </xf>
    <xf numFmtId="1" fontId="0" fillId="0" borderId="14" xfId="0" applyNumberFormat="1" applyBorder="1" applyAlignment="1">
      <alignment horizontal="center" vertical="top"/>
    </xf>
    <xf numFmtId="0" fontId="0" fillId="0" borderId="22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3" fillId="0" borderId="17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4" fontId="0" fillId="2" borderId="20" xfId="0" applyNumberFormat="1" applyFill="1" applyBorder="1" applyAlignment="1">
      <alignment horizontal="right" vertical="top"/>
    </xf>
    <xf numFmtId="0" fontId="0" fillId="2" borderId="15" xfId="0" applyFill="1" applyBorder="1" applyAlignment="1">
      <alignment horizontal="left" vertical="top"/>
    </xf>
    <xf numFmtId="4" fontId="0" fillId="2" borderId="13" xfId="0" applyNumberFormat="1" applyFill="1" applyBorder="1" applyAlignment="1">
      <alignment horizontal="right" vertical="top"/>
    </xf>
    <xf numFmtId="2" fontId="0" fillId="2" borderId="13" xfId="0" applyNumberFormat="1" applyFill="1" applyBorder="1" applyAlignment="1">
      <alignment horizontal="right" vertical="top"/>
    </xf>
    <xf numFmtId="166" fontId="0" fillId="2" borderId="13" xfId="0" applyNumberFormat="1" applyFill="1" applyBorder="1" applyAlignment="1">
      <alignment horizontal="right" vertical="top"/>
    </xf>
    <xf numFmtId="0" fontId="0" fillId="0" borderId="17" xfId="0" applyBorder="1" applyAlignment="1">
      <alignment horizontal="center"/>
    </xf>
    <xf numFmtId="0" fontId="3" fillId="0" borderId="2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3" fillId="0" borderId="2" xfId="0" applyFont="1" applyBorder="1" applyAlignment="1">
      <alignment horizontal="left"/>
    </xf>
    <xf numFmtId="0" fontId="0" fillId="0" borderId="2" xfId="0" applyBorder="1" applyAlignment="1">
      <alignment horizontal="left"/>
    </xf>
    <xf numFmtId="167" fontId="0" fillId="0" borderId="17" xfId="0" applyNumberFormat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N50"/>
  <sheetViews>
    <sheetView tabSelected="1" topLeftCell="A46" workbookViewId="0">
      <selection activeCell="E14" sqref="E14:H14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83203125" style="1" customWidth="1"/>
    <col min="4" max="4" width="4" style="1" customWidth="1"/>
    <col min="5" max="5" width="5" style="1" customWidth="1"/>
    <col min="6" max="6" width="3.6640625" style="1" customWidth="1"/>
    <col min="7" max="7" width="3.1640625" style="1" customWidth="1"/>
    <col min="8" max="8" width="0.33203125" style="1" customWidth="1"/>
    <col min="9" max="9" width="5.83203125" style="1" customWidth="1"/>
    <col min="10" max="10" width="8.5" style="1" customWidth="1"/>
    <col min="11" max="11" width="13.5" style="1" customWidth="1"/>
    <col min="12" max="12" width="16.83203125" style="1" customWidth="1"/>
    <col min="13" max="13" width="14.33203125" style="1" customWidth="1"/>
    <col min="14" max="14" width="18.5" style="1" customWidth="1"/>
  </cols>
  <sheetData>
    <row r="1" spans="1:13" ht="11.45" customHeight="1">
      <c r="L1" s="43" t="s">
        <v>84</v>
      </c>
      <c r="M1" s="44"/>
    </row>
    <row r="2" spans="1:13" ht="11.45" customHeight="1">
      <c r="L2" s="43" t="s">
        <v>85</v>
      </c>
      <c r="M2" s="44"/>
    </row>
    <row r="3" spans="1:13" ht="11.45" customHeight="1">
      <c r="L3" s="43" t="s">
        <v>86</v>
      </c>
      <c r="M3" s="44"/>
    </row>
    <row r="4" spans="1:13" ht="11.45" customHeight="1">
      <c r="L4" s="45" t="s">
        <v>89</v>
      </c>
      <c r="M4" s="46"/>
    </row>
    <row r="5" spans="1:13" ht="11.45" customHeight="1">
      <c r="L5" s="43" t="s">
        <v>87</v>
      </c>
      <c r="M5" s="44"/>
    </row>
    <row r="6" spans="1:13" ht="11.45" customHeight="1">
      <c r="L6" s="43" t="s">
        <v>88</v>
      </c>
      <c r="M6" s="44"/>
    </row>
    <row r="7" spans="1:13" ht="11.45" customHeight="1">
      <c r="L7" s="43" t="s">
        <v>90</v>
      </c>
      <c r="M7" s="44"/>
    </row>
    <row r="8" spans="1:13" ht="11.45" customHeight="1">
      <c r="L8" s="45"/>
      <c r="M8" s="46"/>
    </row>
    <row r="9" spans="1:13" ht="24.75" customHeight="1">
      <c r="A9" s="31"/>
      <c r="B9" s="32"/>
      <c r="C9" s="33"/>
      <c r="D9" s="34" t="s">
        <v>83</v>
      </c>
      <c r="E9" s="32"/>
      <c r="F9" s="32"/>
      <c r="G9" s="32"/>
      <c r="H9" s="32"/>
      <c r="I9" s="32"/>
      <c r="J9" s="33"/>
      <c r="K9" s="35" t="s">
        <v>81</v>
      </c>
      <c r="L9" s="36" t="s">
        <v>91</v>
      </c>
      <c r="M9" s="35" t="s">
        <v>82</v>
      </c>
    </row>
    <row r="10" spans="1:13" ht="11.1" customHeight="1" thickBot="1">
      <c r="A10" s="4">
        <v>1</v>
      </c>
      <c r="B10" s="4"/>
      <c r="C10" s="4"/>
      <c r="D10" s="30">
        <v>2</v>
      </c>
      <c r="E10" s="30"/>
      <c r="F10" s="30"/>
      <c r="G10" s="30"/>
      <c r="H10" s="30"/>
      <c r="I10" s="30"/>
      <c r="J10" s="30"/>
      <c r="K10" s="29">
        <v>3</v>
      </c>
      <c r="L10" s="7">
        <v>4</v>
      </c>
      <c r="M10" s="42">
        <v>5</v>
      </c>
    </row>
    <row r="11" spans="1:13" s="2" customFormat="1" ht="12" customHeight="1">
      <c r="A11" s="8" t="s">
        <v>2</v>
      </c>
      <c r="B11" s="9"/>
      <c r="C11" s="10"/>
      <c r="D11" s="11" t="s">
        <v>3</v>
      </c>
      <c r="E11" s="12"/>
      <c r="F11" s="12"/>
      <c r="G11" s="12"/>
      <c r="H11" s="12"/>
      <c r="I11" s="12"/>
      <c r="J11" s="13"/>
      <c r="K11" s="14">
        <v>58861141.590000004</v>
      </c>
      <c r="L11" s="37">
        <v>36542589.450000003</v>
      </c>
      <c r="M11" s="47">
        <f>L11/K11*100</f>
        <v>62.082705946376471</v>
      </c>
    </row>
    <row r="12" spans="1:13" s="1" customFormat="1" ht="11.1" customHeight="1">
      <c r="A12" s="15" t="s">
        <v>4</v>
      </c>
      <c r="B12" s="16"/>
      <c r="C12" s="17"/>
      <c r="D12" s="18"/>
      <c r="E12" s="19"/>
      <c r="F12" s="19"/>
      <c r="G12" s="19"/>
      <c r="H12" s="19"/>
      <c r="I12" s="19"/>
      <c r="J12" s="20"/>
      <c r="K12" s="21"/>
      <c r="L12" s="38"/>
      <c r="M12" s="47"/>
    </row>
    <row r="13" spans="1:13" s="2" customFormat="1" ht="127.5" customHeight="1" outlineLevel="1">
      <c r="A13" s="22" t="s">
        <v>5</v>
      </c>
      <c r="B13" s="22"/>
      <c r="C13" s="22"/>
      <c r="D13" s="23" t="s">
        <v>6</v>
      </c>
      <c r="E13" s="24" t="s">
        <v>7</v>
      </c>
      <c r="F13" s="24"/>
      <c r="G13" s="24"/>
      <c r="H13" s="24"/>
      <c r="I13" s="25" t="s">
        <v>8</v>
      </c>
      <c r="J13" s="26" t="s">
        <v>9</v>
      </c>
      <c r="K13" s="27">
        <v>20400000</v>
      </c>
      <c r="L13" s="39">
        <v>7774218.3099999996</v>
      </c>
      <c r="M13" s="47">
        <f t="shared" ref="M12:M49" si="0">L13/K13*100</f>
        <v>38.108913284313722</v>
      </c>
    </row>
    <row r="14" spans="1:13" s="2" customFormat="1" ht="102" customHeight="1" outlineLevel="1">
      <c r="A14" s="22" t="s">
        <v>11</v>
      </c>
      <c r="B14" s="22"/>
      <c r="C14" s="22"/>
      <c r="D14" s="23" t="s">
        <v>6</v>
      </c>
      <c r="E14" s="24" t="s">
        <v>7</v>
      </c>
      <c r="F14" s="24"/>
      <c r="G14" s="24"/>
      <c r="H14" s="24"/>
      <c r="I14" s="25" t="s">
        <v>12</v>
      </c>
      <c r="J14" s="26" t="s">
        <v>9</v>
      </c>
      <c r="K14" s="27">
        <v>200000</v>
      </c>
      <c r="L14" s="39">
        <v>52289.26</v>
      </c>
      <c r="M14" s="47">
        <f t="shared" si="0"/>
        <v>26.144630000000003</v>
      </c>
    </row>
    <row r="15" spans="1:13" s="2" customFormat="1" ht="132.94999999999999" customHeight="1" outlineLevel="1">
      <c r="A15" s="22" t="s">
        <v>13</v>
      </c>
      <c r="B15" s="22"/>
      <c r="C15" s="22"/>
      <c r="D15" s="23" t="s">
        <v>6</v>
      </c>
      <c r="E15" s="24" t="s">
        <v>7</v>
      </c>
      <c r="F15" s="24"/>
      <c r="G15" s="24"/>
      <c r="H15" s="24"/>
      <c r="I15" s="25" t="s">
        <v>14</v>
      </c>
      <c r="J15" s="26" t="s">
        <v>9</v>
      </c>
      <c r="K15" s="27">
        <v>6900</v>
      </c>
      <c r="L15" s="39">
        <v>3307.53</v>
      </c>
      <c r="M15" s="47">
        <f t="shared" si="0"/>
        <v>47.935217391304349</v>
      </c>
    </row>
    <row r="16" spans="1:13" s="2" customFormat="1" ht="103.5" customHeight="1" outlineLevel="1">
      <c r="A16" s="22" t="s">
        <v>15</v>
      </c>
      <c r="B16" s="22"/>
      <c r="C16" s="22"/>
      <c r="D16" s="23" t="s">
        <v>6</v>
      </c>
      <c r="E16" s="24" t="s">
        <v>7</v>
      </c>
      <c r="F16" s="24"/>
      <c r="G16" s="24"/>
      <c r="H16" s="24"/>
      <c r="I16" s="25" t="s">
        <v>16</v>
      </c>
      <c r="J16" s="26" t="s">
        <v>9</v>
      </c>
      <c r="K16" s="28" t="s">
        <v>10</v>
      </c>
      <c r="L16" s="40">
        <v>0.72</v>
      </c>
      <c r="M16" s="47"/>
    </row>
    <row r="17" spans="1:13" s="2" customFormat="1" ht="170.25" customHeight="1" outlineLevel="1">
      <c r="A17" s="22" t="s">
        <v>17</v>
      </c>
      <c r="B17" s="22"/>
      <c r="C17" s="22"/>
      <c r="D17" s="23" t="s">
        <v>6</v>
      </c>
      <c r="E17" s="24" t="s">
        <v>18</v>
      </c>
      <c r="F17" s="24"/>
      <c r="G17" s="24"/>
      <c r="H17" s="24"/>
      <c r="I17" s="25" t="s">
        <v>8</v>
      </c>
      <c r="J17" s="26" t="s">
        <v>9</v>
      </c>
      <c r="K17" s="27">
        <v>40000</v>
      </c>
      <c r="L17" s="39">
        <v>38023.599999999999</v>
      </c>
      <c r="M17" s="47">
        <f t="shared" si="0"/>
        <v>95.058999999999997</v>
      </c>
    </row>
    <row r="18" spans="1:13" s="2" customFormat="1" ht="159.75" customHeight="1" outlineLevel="1">
      <c r="A18" s="22" t="s">
        <v>19</v>
      </c>
      <c r="B18" s="22"/>
      <c r="C18" s="22"/>
      <c r="D18" s="23" t="s">
        <v>6</v>
      </c>
      <c r="E18" s="24" t="s">
        <v>18</v>
      </c>
      <c r="F18" s="24"/>
      <c r="G18" s="24"/>
      <c r="H18" s="24"/>
      <c r="I18" s="25" t="s">
        <v>12</v>
      </c>
      <c r="J18" s="26" t="s">
        <v>9</v>
      </c>
      <c r="K18" s="28" t="s">
        <v>10</v>
      </c>
      <c r="L18" s="40">
        <v>39.78</v>
      </c>
      <c r="M18" s="47"/>
    </row>
    <row r="19" spans="1:13" s="2" customFormat="1" ht="188.1" customHeight="1" outlineLevel="1">
      <c r="A19" s="22" t="s">
        <v>20</v>
      </c>
      <c r="B19" s="22"/>
      <c r="C19" s="22"/>
      <c r="D19" s="23" t="s">
        <v>6</v>
      </c>
      <c r="E19" s="24" t="s">
        <v>18</v>
      </c>
      <c r="F19" s="24"/>
      <c r="G19" s="24"/>
      <c r="H19" s="24"/>
      <c r="I19" s="25" t="s">
        <v>14</v>
      </c>
      <c r="J19" s="26" t="s">
        <v>9</v>
      </c>
      <c r="K19" s="28" t="s">
        <v>10</v>
      </c>
      <c r="L19" s="40">
        <v>150</v>
      </c>
      <c r="M19" s="47"/>
    </row>
    <row r="20" spans="1:13" s="2" customFormat="1" ht="89.1" customHeight="1" outlineLevel="1">
      <c r="A20" s="22" t="s">
        <v>21</v>
      </c>
      <c r="B20" s="22"/>
      <c r="C20" s="22"/>
      <c r="D20" s="23" t="s">
        <v>6</v>
      </c>
      <c r="E20" s="24" t="s">
        <v>22</v>
      </c>
      <c r="F20" s="24"/>
      <c r="G20" s="24"/>
      <c r="H20" s="24"/>
      <c r="I20" s="25" t="s">
        <v>8</v>
      </c>
      <c r="J20" s="26" t="s">
        <v>9</v>
      </c>
      <c r="K20" s="27">
        <v>20000000</v>
      </c>
      <c r="L20" s="39">
        <v>20031197.399999999</v>
      </c>
      <c r="M20" s="47">
        <f t="shared" si="0"/>
        <v>100.155987</v>
      </c>
    </row>
    <row r="21" spans="1:13" s="2" customFormat="1" ht="99.95" customHeight="1" outlineLevel="1">
      <c r="A21" s="22" t="s">
        <v>23</v>
      </c>
      <c r="B21" s="22"/>
      <c r="C21" s="22"/>
      <c r="D21" s="23" t="s">
        <v>6</v>
      </c>
      <c r="E21" s="24" t="s">
        <v>22</v>
      </c>
      <c r="F21" s="24"/>
      <c r="G21" s="24"/>
      <c r="H21" s="24"/>
      <c r="I21" s="25" t="s">
        <v>14</v>
      </c>
      <c r="J21" s="26" t="s">
        <v>9</v>
      </c>
      <c r="K21" s="28" t="s">
        <v>10</v>
      </c>
      <c r="L21" s="40">
        <v>500</v>
      </c>
      <c r="M21" s="47"/>
    </row>
    <row r="22" spans="1:13" s="2" customFormat="1" ht="89.1" customHeight="1" outlineLevel="1">
      <c r="A22" s="22" t="s">
        <v>24</v>
      </c>
      <c r="B22" s="22"/>
      <c r="C22" s="22"/>
      <c r="D22" s="23" t="s">
        <v>25</v>
      </c>
      <c r="E22" s="24" t="s">
        <v>26</v>
      </c>
      <c r="F22" s="24"/>
      <c r="G22" s="24"/>
      <c r="H22" s="24"/>
      <c r="I22" s="25" t="s">
        <v>27</v>
      </c>
      <c r="J22" s="26" t="s">
        <v>9</v>
      </c>
      <c r="K22" s="27">
        <v>320000</v>
      </c>
      <c r="L22" s="39">
        <v>200016.73</v>
      </c>
      <c r="M22" s="47">
        <f t="shared" si="0"/>
        <v>62.505228125000002</v>
      </c>
    </row>
    <row r="23" spans="1:13" s="2" customFormat="1" ht="111" customHeight="1" outlineLevel="1">
      <c r="A23" s="22" t="s">
        <v>28</v>
      </c>
      <c r="B23" s="22"/>
      <c r="C23" s="22"/>
      <c r="D23" s="23" t="s">
        <v>25</v>
      </c>
      <c r="E23" s="24" t="s">
        <v>29</v>
      </c>
      <c r="F23" s="24"/>
      <c r="G23" s="24"/>
      <c r="H23" s="24"/>
      <c r="I23" s="25" t="s">
        <v>27</v>
      </c>
      <c r="J23" s="26" t="s">
        <v>9</v>
      </c>
      <c r="K23" s="27">
        <v>10000</v>
      </c>
      <c r="L23" s="39">
        <v>3297.6</v>
      </c>
      <c r="M23" s="47">
        <f t="shared" si="0"/>
        <v>32.975999999999999</v>
      </c>
    </row>
    <row r="24" spans="1:13" s="2" customFormat="1" ht="89.1" customHeight="1" outlineLevel="1">
      <c r="A24" s="22" t="s">
        <v>30</v>
      </c>
      <c r="B24" s="22"/>
      <c r="C24" s="22"/>
      <c r="D24" s="23" t="s">
        <v>25</v>
      </c>
      <c r="E24" s="24" t="s">
        <v>31</v>
      </c>
      <c r="F24" s="24"/>
      <c r="G24" s="24"/>
      <c r="H24" s="24"/>
      <c r="I24" s="25" t="s">
        <v>27</v>
      </c>
      <c r="J24" s="26" t="s">
        <v>9</v>
      </c>
      <c r="K24" s="27">
        <v>680000</v>
      </c>
      <c r="L24" s="39">
        <v>416255.4</v>
      </c>
      <c r="M24" s="47">
        <f t="shared" si="0"/>
        <v>61.214029411764713</v>
      </c>
    </row>
    <row r="25" spans="1:13" s="2" customFormat="1" ht="89.1" customHeight="1" outlineLevel="1">
      <c r="A25" s="22" t="s">
        <v>32</v>
      </c>
      <c r="B25" s="22"/>
      <c r="C25" s="22"/>
      <c r="D25" s="23" t="s">
        <v>25</v>
      </c>
      <c r="E25" s="24" t="s">
        <v>33</v>
      </c>
      <c r="F25" s="24"/>
      <c r="G25" s="24"/>
      <c r="H25" s="24"/>
      <c r="I25" s="25" t="s">
        <v>27</v>
      </c>
      <c r="J25" s="26" t="s">
        <v>9</v>
      </c>
      <c r="K25" s="27">
        <v>2300</v>
      </c>
      <c r="L25" s="39">
        <v>-31485.01</v>
      </c>
      <c r="M25" s="47"/>
    </row>
    <row r="26" spans="1:13" s="2" customFormat="1" ht="56.1" customHeight="1" outlineLevel="1">
      <c r="A26" s="22" t="s">
        <v>34</v>
      </c>
      <c r="B26" s="22"/>
      <c r="C26" s="22"/>
      <c r="D26" s="23" t="s">
        <v>6</v>
      </c>
      <c r="E26" s="24" t="s">
        <v>35</v>
      </c>
      <c r="F26" s="24"/>
      <c r="G26" s="24"/>
      <c r="H26" s="24"/>
      <c r="I26" s="25" t="s">
        <v>8</v>
      </c>
      <c r="J26" s="26" t="s">
        <v>9</v>
      </c>
      <c r="K26" s="28" t="s">
        <v>10</v>
      </c>
      <c r="L26" s="40">
        <v>130</v>
      </c>
      <c r="M26" s="47"/>
    </row>
    <row r="27" spans="1:13" s="2" customFormat="1" ht="21.95" customHeight="1" outlineLevel="1">
      <c r="A27" s="22" t="s">
        <v>36</v>
      </c>
      <c r="B27" s="22"/>
      <c r="C27" s="22"/>
      <c r="D27" s="23" t="s">
        <v>6</v>
      </c>
      <c r="E27" s="24" t="s">
        <v>35</v>
      </c>
      <c r="F27" s="24"/>
      <c r="G27" s="24"/>
      <c r="H27" s="24"/>
      <c r="I27" s="25" t="s">
        <v>12</v>
      </c>
      <c r="J27" s="26" t="s">
        <v>9</v>
      </c>
      <c r="K27" s="28" t="s">
        <v>10</v>
      </c>
      <c r="L27" s="40">
        <v>3</v>
      </c>
      <c r="M27" s="47"/>
    </row>
    <row r="28" spans="1:13" s="2" customFormat="1" ht="56.1" customHeight="1" outlineLevel="1">
      <c r="A28" s="22" t="s">
        <v>37</v>
      </c>
      <c r="B28" s="22"/>
      <c r="C28" s="22"/>
      <c r="D28" s="23" t="s">
        <v>6</v>
      </c>
      <c r="E28" s="24" t="s">
        <v>35</v>
      </c>
      <c r="F28" s="24"/>
      <c r="G28" s="24"/>
      <c r="H28" s="24"/>
      <c r="I28" s="25" t="s">
        <v>14</v>
      </c>
      <c r="J28" s="26" t="s">
        <v>9</v>
      </c>
      <c r="K28" s="27">
        <v>2000</v>
      </c>
      <c r="L28" s="41">
        <v>0</v>
      </c>
      <c r="M28" s="47">
        <f t="shared" si="0"/>
        <v>0</v>
      </c>
    </row>
    <row r="29" spans="1:13" s="2" customFormat="1" ht="78.75" customHeight="1" outlineLevel="1">
      <c r="A29" s="22" t="s">
        <v>38</v>
      </c>
      <c r="B29" s="22"/>
      <c r="C29" s="22"/>
      <c r="D29" s="23" t="s">
        <v>6</v>
      </c>
      <c r="E29" s="24" t="s">
        <v>39</v>
      </c>
      <c r="F29" s="24"/>
      <c r="G29" s="24"/>
      <c r="H29" s="24"/>
      <c r="I29" s="25" t="s">
        <v>8</v>
      </c>
      <c r="J29" s="26" t="s">
        <v>9</v>
      </c>
      <c r="K29" s="27">
        <v>900000</v>
      </c>
      <c r="L29" s="39">
        <v>100992.93</v>
      </c>
      <c r="M29" s="47">
        <f t="shared" si="0"/>
        <v>11.221436666666666</v>
      </c>
    </row>
    <row r="30" spans="1:13" s="2" customFormat="1" ht="66.95" customHeight="1" outlineLevel="1">
      <c r="A30" s="22" t="s">
        <v>40</v>
      </c>
      <c r="B30" s="22"/>
      <c r="C30" s="22"/>
      <c r="D30" s="23" t="s">
        <v>6</v>
      </c>
      <c r="E30" s="24" t="s">
        <v>39</v>
      </c>
      <c r="F30" s="24"/>
      <c r="G30" s="24"/>
      <c r="H30" s="24"/>
      <c r="I30" s="25" t="s">
        <v>12</v>
      </c>
      <c r="J30" s="26" t="s">
        <v>9</v>
      </c>
      <c r="K30" s="27">
        <v>47800</v>
      </c>
      <c r="L30" s="39">
        <v>3235.91</v>
      </c>
      <c r="M30" s="47">
        <f t="shared" si="0"/>
        <v>6.7696861924686189</v>
      </c>
    </row>
    <row r="31" spans="1:13" s="2" customFormat="1" ht="69" customHeight="1" outlineLevel="1">
      <c r="A31" s="22" t="s">
        <v>41</v>
      </c>
      <c r="B31" s="22"/>
      <c r="C31" s="22"/>
      <c r="D31" s="23" t="s">
        <v>6</v>
      </c>
      <c r="E31" s="24" t="s">
        <v>42</v>
      </c>
      <c r="F31" s="24"/>
      <c r="G31" s="24"/>
      <c r="H31" s="24"/>
      <c r="I31" s="25" t="s">
        <v>8</v>
      </c>
      <c r="J31" s="26" t="s">
        <v>9</v>
      </c>
      <c r="K31" s="27">
        <v>4500000</v>
      </c>
      <c r="L31" s="39">
        <v>1948166.93</v>
      </c>
      <c r="M31" s="47">
        <f t="shared" si="0"/>
        <v>43.292598444444444</v>
      </c>
    </row>
    <row r="32" spans="1:13" s="2" customFormat="1" ht="56.1" customHeight="1" outlineLevel="1">
      <c r="A32" s="22" t="s">
        <v>43</v>
      </c>
      <c r="B32" s="22"/>
      <c r="C32" s="22"/>
      <c r="D32" s="23" t="s">
        <v>6</v>
      </c>
      <c r="E32" s="24" t="s">
        <v>42</v>
      </c>
      <c r="F32" s="24"/>
      <c r="G32" s="24"/>
      <c r="H32" s="24"/>
      <c r="I32" s="25" t="s">
        <v>12</v>
      </c>
      <c r="J32" s="26" t="s">
        <v>9</v>
      </c>
      <c r="K32" s="27">
        <v>30000</v>
      </c>
      <c r="L32" s="39">
        <v>-2933.73</v>
      </c>
      <c r="M32" s="47"/>
    </row>
    <row r="33" spans="1:13" s="2" customFormat="1" ht="89.1" customHeight="1" outlineLevel="1">
      <c r="A33" s="22" t="s">
        <v>44</v>
      </c>
      <c r="B33" s="22"/>
      <c r="C33" s="22"/>
      <c r="D33" s="23" t="s">
        <v>6</v>
      </c>
      <c r="E33" s="24" t="s">
        <v>42</v>
      </c>
      <c r="F33" s="24"/>
      <c r="G33" s="24"/>
      <c r="H33" s="24"/>
      <c r="I33" s="25" t="s">
        <v>14</v>
      </c>
      <c r="J33" s="26" t="s">
        <v>9</v>
      </c>
      <c r="K33" s="27">
        <v>5600</v>
      </c>
      <c r="L33" s="39">
        <v>28171.8</v>
      </c>
      <c r="M33" s="47">
        <f t="shared" si="0"/>
        <v>503.06785714285712</v>
      </c>
    </row>
    <row r="34" spans="1:13" s="2" customFormat="1" ht="44.1" customHeight="1" outlineLevel="1">
      <c r="A34" s="22" t="s">
        <v>45</v>
      </c>
      <c r="B34" s="22"/>
      <c r="C34" s="22"/>
      <c r="D34" s="23" t="s">
        <v>6</v>
      </c>
      <c r="E34" s="24" t="s">
        <v>42</v>
      </c>
      <c r="F34" s="24"/>
      <c r="G34" s="24"/>
      <c r="H34" s="24"/>
      <c r="I34" s="25" t="s">
        <v>16</v>
      </c>
      <c r="J34" s="26" t="s">
        <v>9</v>
      </c>
      <c r="K34" s="28" t="s">
        <v>10</v>
      </c>
      <c r="L34" s="40">
        <v>-41.17</v>
      </c>
      <c r="M34" s="47"/>
    </row>
    <row r="35" spans="1:13" s="2" customFormat="1" ht="78" customHeight="1" outlineLevel="1">
      <c r="A35" s="22" t="s">
        <v>46</v>
      </c>
      <c r="B35" s="22"/>
      <c r="C35" s="22"/>
      <c r="D35" s="23" t="s">
        <v>6</v>
      </c>
      <c r="E35" s="24" t="s">
        <v>47</v>
      </c>
      <c r="F35" s="24"/>
      <c r="G35" s="24"/>
      <c r="H35" s="24"/>
      <c r="I35" s="25" t="s">
        <v>8</v>
      </c>
      <c r="J35" s="26" t="s">
        <v>9</v>
      </c>
      <c r="K35" s="27">
        <v>900000</v>
      </c>
      <c r="L35" s="39">
        <v>47614.32</v>
      </c>
      <c r="M35" s="47">
        <f t="shared" si="0"/>
        <v>5.2904800000000005</v>
      </c>
    </row>
    <row r="36" spans="1:13" s="2" customFormat="1" ht="56.1" customHeight="1" outlineLevel="1">
      <c r="A36" s="22" t="s">
        <v>48</v>
      </c>
      <c r="B36" s="22"/>
      <c r="C36" s="22"/>
      <c r="D36" s="23" t="s">
        <v>6</v>
      </c>
      <c r="E36" s="24" t="s">
        <v>47</v>
      </c>
      <c r="F36" s="24"/>
      <c r="G36" s="24"/>
      <c r="H36" s="24"/>
      <c r="I36" s="25" t="s">
        <v>12</v>
      </c>
      <c r="J36" s="26" t="s">
        <v>9</v>
      </c>
      <c r="K36" s="27">
        <v>10000</v>
      </c>
      <c r="L36" s="39">
        <v>1801.78</v>
      </c>
      <c r="M36" s="47">
        <f t="shared" si="0"/>
        <v>18.017800000000001</v>
      </c>
    </row>
    <row r="37" spans="1:13" s="2" customFormat="1" ht="93.75" customHeight="1" outlineLevel="1">
      <c r="A37" s="22" t="s">
        <v>49</v>
      </c>
      <c r="B37" s="22"/>
      <c r="C37" s="22"/>
      <c r="D37" s="23" t="s">
        <v>6</v>
      </c>
      <c r="E37" s="24" t="s">
        <v>47</v>
      </c>
      <c r="F37" s="24"/>
      <c r="G37" s="24"/>
      <c r="H37" s="24"/>
      <c r="I37" s="25" t="s">
        <v>14</v>
      </c>
      <c r="J37" s="26" t="s">
        <v>9</v>
      </c>
      <c r="K37" s="27">
        <v>7000</v>
      </c>
      <c r="L37" s="40">
        <v>500</v>
      </c>
      <c r="M37" s="47">
        <f t="shared" si="0"/>
        <v>7.1428571428571423</v>
      </c>
    </row>
    <row r="38" spans="1:13" s="2" customFormat="1" ht="58.5" customHeight="1" outlineLevel="1">
      <c r="A38" s="22" t="s">
        <v>50</v>
      </c>
      <c r="B38" s="22"/>
      <c r="C38" s="22"/>
      <c r="D38" s="23" t="s">
        <v>6</v>
      </c>
      <c r="E38" s="24" t="s">
        <v>47</v>
      </c>
      <c r="F38" s="24"/>
      <c r="G38" s="24"/>
      <c r="H38" s="24"/>
      <c r="I38" s="25" t="s">
        <v>16</v>
      </c>
      <c r="J38" s="26" t="s">
        <v>9</v>
      </c>
      <c r="K38" s="28" t="s">
        <v>10</v>
      </c>
      <c r="L38" s="40">
        <v>-1.03</v>
      </c>
      <c r="M38" s="47"/>
    </row>
    <row r="39" spans="1:13" s="2" customFormat="1" ht="106.5" customHeight="1" outlineLevel="1">
      <c r="A39" s="22" t="s">
        <v>92</v>
      </c>
      <c r="B39" s="22"/>
      <c r="C39" s="22"/>
      <c r="D39" s="23" t="s">
        <v>51</v>
      </c>
      <c r="E39" s="24" t="s">
        <v>52</v>
      </c>
      <c r="F39" s="24"/>
      <c r="G39" s="24"/>
      <c r="H39" s="24"/>
      <c r="I39" s="25" t="s">
        <v>27</v>
      </c>
      <c r="J39" s="26" t="s">
        <v>53</v>
      </c>
      <c r="K39" s="27">
        <v>511200</v>
      </c>
      <c r="L39" s="39">
        <v>102925.07</v>
      </c>
      <c r="M39" s="47">
        <f t="shared" si="0"/>
        <v>20.134012128325509</v>
      </c>
    </row>
    <row r="40" spans="1:13" s="2" customFormat="1" ht="99.95" customHeight="1" outlineLevel="1">
      <c r="A40" s="22" t="s">
        <v>54</v>
      </c>
      <c r="B40" s="22"/>
      <c r="C40" s="22"/>
      <c r="D40" s="23" t="s">
        <v>1</v>
      </c>
      <c r="E40" s="24" t="s">
        <v>55</v>
      </c>
      <c r="F40" s="24"/>
      <c r="G40" s="24"/>
      <c r="H40" s="24"/>
      <c r="I40" s="25" t="s">
        <v>27</v>
      </c>
      <c r="J40" s="26" t="s">
        <v>53</v>
      </c>
      <c r="K40" s="27">
        <v>537100</v>
      </c>
      <c r="L40" s="39">
        <v>123239.4</v>
      </c>
      <c r="M40" s="47">
        <f t="shared" si="0"/>
        <v>22.945336064047662</v>
      </c>
    </row>
    <row r="41" spans="1:13" s="2" customFormat="1" ht="33" customHeight="1" outlineLevel="1">
      <c r="A41" s="22" t="s">
        <v>56</v>
      </c>
      <c r="B41" s="22"/>
      <c r="C41" s="22"/>
      <c r="D41" s="23" t="s">
        <v>1</v>
      </c>
      <c r="E41" s="24" t="s">
        <v>57</v>
      </c>
      <c r="F41" s="24"/>
      <c r="G41" s="24"/>
      <c r="H41" s="24"/>
      <c r="I41" s="25" t="s">
        <v>58</v>
      </c>
      <c r="J41" s="26" t="s">
        <v>59</v>
      </c>
      <c r="K41" s="27">
        <v>68750</v>
      </c>
      <c r="L41" s="39">
        <v>68730.73</v>
      </c>
      <c r="M41" s="47">
        <f t="shared" si="0"/>
        <v>99.971970909090899</v>
      </c>
    </row>
    <row r="42" spans="1:13" s="2" customFormat="1" ht="21.95" customHeight="1" outlineLevel="1">
      <c r="A42" s="22" t="s">
        <v>60</v>
      </c>
      <c r="B42" s="22"/>
      <c r="C42" s="22"/>
      <c r="D42" s="23" t="s">
        <v>1</v>
      </c>
      <c r="E42" s="24" t="s">
        <v>61</v>
      </c>
      <c r="F42" s="24"/>
      <c r="G42" s="24"/>
      <c r="H42" s="24"/>
      <c r="I42" s="25" t="s">
        <v>58</v>
      </c>
      <c r="J42" s="26" t="s">
        <v>59</v>
      </c>
      <c r="K42" s="27">
        <v>177850</v>
      </c>
      <c r="L42" s="39">
        <v>177890.11</v>
      </c>
      <c r="M42" s="47">
        <f t="shared" si="0"/>
        <v>100.02255271296035</v>
      </c>
    </row>
    <row r="43" spans="1:13" s="2" customFormat="1" ht="56.1" customHeight="1" outlineLevel="1">
      <c r="A43" s="22" t="s">
        <v>62</v>
      </c>
      <c r="B43" s="22"/>
      <c r="C43" s="22"/>
      <c r="D43" s="23" t="s">
        <v>51</v>
      </c>
      <c r="E43" s="24" t="s">
        <v>63</v>
      </c>
      <c r="F43" s="24"/>
      <c r="G43" s="24"/>
      <c r="H43" s="24"/>
      <c r="I43" s="25" t="s">
        <v>27</v>
      </c>
      <c r="J43" s="26" t="s">
        <v>64</v>
      </c>
      <c r="K43" s="27">
        <v>96200</v>
      </c>
      <c r="L43" s="39">
        <v>96233.74</v>
      </c>
      <c r="M43" s="47">
        <f t="shared" si="0"/>
        <v>100.03507276507277</v>
      </c>
    </row>
    <row r="44" spans="1:13" s="2" customFormat="1" ht="137.25" customHeight="1" outlineLevel="1">
      <c r="A44" s="22" t="s">
        <v>65</v>
      </c>
      <c r="B44" s="22"/>
      <c r="C44" s="22"/>
      <c r="D44" s="23" t="s">
        <v>66</v>
      </c>
      <c r="E44" s="24" t="s">
        <v>67</v>
      </c>
      <c r="F44" s="24"/>
      <c r="G44" s="24"/>
      <c r="H44" s="24"/>
      <c r="I44" s="25" t="s">
        <v>68</v>
      </c>
      <c r="J44" s="26" t="s">
        <v>69</v>
      </c>
      <c r="K44" s="27">
        <v>3000</v>
      </c>
      <c r="L44" s="39">
        <v>3000</v>
      </c>
      <c r="M44" s="47">
        <f t="shared" si="0"/>
        <v>100</v>
      </c>
    </row>
    <row r="45" spans="1:13" s="2" customFormat="1" ht="66.95" customHeight="1" outlineLevel="1">
      <c r="A45" s="22" t="s">
        <v>95</v>
      </c>
      <c r="B45" s="22"/>
      <c r="C45" s="22"/>
      <c r="D45" s="23" t="s">
        <v>1</v>
      </c>
      <c r="E45" s="24" t="s">
        <v>70</v>
      </c>
      <c r="F45" s="24"/>
      <c r="G45" s="24"/>
      <c r="H45" s="24"/>
      <c r="I45" s="25" t="s">
        <v>27</v>
      </c>
      <c r="J45" s="26" t="s">
        <v>69</v>
      </c>
      <c r="K45" s="27">
        <v>4000</v>
      </c>
      <c r="L45" s="39">
        <v>6300</v>
      </c>
      <c r="M45" s="47">
        <f t="shared" si="0"/>
        <v>157.5</v>
      </c>
    </row>
    <row r="46" spans="1:13" s="2" customFormat="1" ht="94.5" customHeight="1" outlineLevel="1">
      <c r="A46" s="22" t="s">
        <v>93</v>
      </c>
      <c r="B46" s="22"/>
      <c r="C46" s="22"/>
      <c r="D46" s="23" t="s">
        <v>1</v>
      </c>
      <c r="E46" s="24" t="s">
        <v>71</v>
      </c>
      <c r="F46" s="24"/>
      <c r="G46" s="24"/>
      <c r="H46" s="24"/>
      <c r="I46" s="25" t="s">
        <v>72</v>
      </c>
      <c r="J46" s="26" t="s">
        <v>73</v>
      </c>
      <c r="K46" s="27">
        <v>5321918.34</v>
      </c>
      <c r="L46" s="39">
        <v>5321918.34</v>
      </c>
      <c r="M46" s="47">
        <f t="shared" si="0"/>
        <v>100</v>
      </c>
    </row>
    <row r="47" spans="1:13" s="2" customFormat="1" ht="56.25" customHeight="1" outlineLevel="1">
      <c r="A47" s="22" t="s">
        <v>94</v>
      </c>
      <c r="B47" s="22"/>
      <c r="C47" s="22"/>
      <c r="D47" s="23" t="s">
        <v>1</v>
      </c>
      <c r="E47" s="24" t="s">
        <v>74</v>
      </c>
      <c r="F47" s="24"/>
      <c r="G47" s="24"/>
      <c r="H47" s="24"/>
      <c r="I47" s="25" t="s">
        <v>72</v>
      </c>
      <c r="J47" s="26" t="s">
        <v>73</v>
      </c>
      <c r="K47" s="27">
        <v>4052623.25</v>
      </c>
      <c r="L47" s="41">
        <v>0</v>
      </c>
      <c r="M47" s="47"/>
    </row>
    <row r="48" spans="1:13" s="2" customFormat="1" ht="99.95" customHeight="1" outlineLevel="1">
      <c r="A48" s="22" t="s">
        <v>75</v>
      </c>
      <c r="B48" s="22"/>
      <c r="C48" s="22"/>
      <c r="D48" s="23" t="s">
        <v>1</v>
      </c>
      <c r="E48" s="24" t="s">
        <v>76</v>
      </c>
      <c r="F48" s="24"/>
      <c r="G48" s="24"/>
      <c r="H48" s="24"/>
      <c r="I48" s="25" t="s">
        <v>77</v>
      </c>
      <c r="J48" s="26" t="s">
        <v>73</v>
      </c>
      <c r="K48" s="27">
        <v>2000</v>
      </c>
      <c r="L48" s="39">
        <v>2000</v>
      </c>
      <c r="M48" s="47">
        <f t="shared" si="0"/>
        <v>100</v>
      </c>
    </row>
    <row r="49" spans="1:13" s="2" customFormat="1" ht="56.1" customHeight="1" outlineLevel="1" thickBot="1">
      <c r="A49" s="22" t="s">
        <v>78</v>
      </c>
      <c r="B49" s="22"/>
      <c r="C49" s="22"/>
      <c r="D49" s="23" t="s">
        <v>1</v>
      </c>
      <c r="E49" s="24" t="s">
        <v>79</v>
      </c>
      <c r="F49" s="24"/>
      <c r="G49" s="24"/>
      <c r="H49" s="24"/>
      <c r="I49" s="25" t="s">
        <v>80</v>
      </c>
      <c r="J49" s="26" t="s">
        <v>73</v>
      </c>
      <c r="K49" s="27">
        <v>24900</v>
      </c>
      <c r="L49" s="39">
        <v>24900</v>
      </c>
      <c r="M49" s="47">
        <f t="shared" si="0"/>
        <v>100</v>
      </c>
    </row>
    <row r="50" spans="1:13" s="1" customFormat="1" ht="11.1" customHeight="1">
      <c r="A50" s="5" t="s">
        <v>0</v>
      </c>
      <c r="B50" s="5"/>
      <c r="C50" s="5"/>
      <c r="D50" s="6"/>
      <c r="E50" s="6"/>
      <c r="F50" s="6"/>
      <c r="G50" s="6"/>
      <c r="H50" s="6"/>
      <c r="I50" s="6"/>
      <c r="J50" s="3"/>
      <c r="K50" s="3"/>
      <c r="L50" s="3"/>
    </row>
  </sheetData>
  <mergeCells count="90">
    <mergeCell ref="A9:C9"/>
    <mergeCell ref="D9:J9"/>
    <mergeCell ref="L2:M2"/>
    <mergeCell ref="L3:M3"/>
    <mergeCell ref="L5:M5"/>
    <mergeCell ref="L6:M6"/>
    <mergeCell ref="L7:M7"/>
    <mergeCell ref="A50:C50"/>
    <mergeCell ref="D50:I50"/>
    <mergeCell ref="A45:C45"/>
    <mergeCell ref="E45:H45"/>
    <mergeCell ref="A46:C46"/>
    <mergeCell ref="E46:H46"/>
    <mergeCell ref="A47:C47"/>
    <mergeCell ref="E47:H47"/>
    <mergeCell ref="A48:C48"/>
    <mergeCell ref="E48:H48"/>
    <mergeCell ref="A49:C49"/>
    <mergeCell ref="E49:H49"/>
    <mergeCell ref="A40:C40"/>
    <mergeCell ref="E40:H40"/>
    <mergeCell ref="A41:C41"/>
    <mergeCell ref="E41:H41"/>
    <mergeCell ref="A42:C42"/>
    <mergeCell ref="E42:H42"/>
    <mergeCell ref="A43:C43"/>
    <mergeCell ref="E43:H43"/>
    <mergeCell ref="A44:C44"/>
    <mergeCell ref="E44:H44"/>
    <mergeCell ref="A35:C35"/>
    <mergeCell ref="E35:H35"/>
    <mergeCell ref="A36:C36"/>
    <mergeCell ref="E36:H36"/>
    <mergeCell ref="A37:C37"/>
    <mergeCell ref="E37:H37"/>
    <mergeCell ref="A38:C38"/>
    <mergeCell ref="E38:H38"/>
    <mergeCell ref="A39:C39"/>
    <mergeCell ref="E39:H39"/>
    <mergeCell ref="A30:C30"/>
    <mergeCell ref="E30:H30"/>
    <mergeCell ref="A31:C31"/>
    <mergeCell ref="E31:H31"/>
    <mergeCell ref="A32:C32"/>
    <mergeCell ref="E32:H32"/>
    <mergeCell ref="A33:C33"/>
    <mergeCell ref="E33:H33"/>
    <mergeCell ref="A34:C34"/>
    <mergeCell ref="E34:H34"/>
    <mergeCell ref="A25:C25"/>
    <mergeCell ref="E25:H25"/>
    <mergeCell ref="A26:C26"/>
    <mergeCell ref="E26:H26"/>
    <mergeCell ref="A27:C27"/>
    <mergeCell ref="E27:H27"/>
    <mergeCell ref="A28:C28"/>
    <mergeCell ref="E28:H28"/>
    <mergeCell ref="A29:C29"/>
    <mergeCell ref="E29:H29"/>
    <mergeCell ref="A20:C20"/>
    <mergeCell ref="E20:H20"/>
    <mergeCell ref="A21:C21"/>
    <mergeCell ref="E21:H21"/>
    <mergeCell ref="A22:C22"/>
    <mergeCell ref="E22:H22"/>
    <mergeCell ref="A23:C23"/>
    <mergeCell ref="E23:H23"/>
    <mergeCell ref="A24:C24"/>
    <mergeCell ref="E24:H24"/>
    <mergeCell ref="A15:C15"/>
    <mergeCell ref="E15:H15"/>
    <mergeCell ref="A16:C16"/>
    <mergeCell ref="E16:H16"/>
    <mergeCell ref="A17:C17"/>
    <mergeCell ref="E17:H17"/>
    <mergeCell ref="A18:C18"/>
    <mergeCell ref="E18:H18"/>
    <mergeCell ref="A19:C19"/>
    <mergeCell ref="E19:H19"/>
    <mergeCell ref="A10:C10"/>
    <mergeCell ref="D10:J10"/>
    <mergeCell ref="A11:C11"/>
    <mergeCell ref="D11:J11"/>
    <mergeCell ref="A12:C12"/>
    <mergeCell ref="D12:J12"/>
    <mergeCell ref="A13:C13"/>
    <mergeCell ref="E13:H13"/>
    <mergeCell ref="A14:C14"/>
    <mergeCell ref="E14:H14"/>
    <mergeCell ref="L1:M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2016-08-25T13:28:52Z</cp:lastPrinted>
  <dcterms:modified xsi:type="dcterms:W3CDTF">2016-08-25T13:30:10Z</dcterms:modified>
</cp:coreProperties>
</file>