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alcChain.xml><?xml version="1.0" encoding="utf-8"?>
<calcChain xmlns="http://schemas.openxmlformats.org/spreadsheetml/2006/main">
  <c r="M12" i="1"/>
  <c r="M13"/>
  <c r="M14"/>
  <c r="M16"/>
  <c r="M17"/>
  <c r="M18"/>
  <c r="M19"/>
  <c r="M20"/>
  <c r="M21"/>
  <c r="M22"/>
  <c r="M28"/>
  <c r="M30"/>
  <c r="M32"/>
  <c r="M34"/>
  <c r="M35"/>
  <c r="M36"/>
  <c r="M39"/>
  <c r="M42"/>
  <c r="M43"/>
  <c r="M44"/>
  <c r="M45"/>
  <c r="M47"/>
  <c r="M48"/>
  <c r="M49"/>
  <c r="M50"/>
  <c r="M51"/>
  <c r="M52"/>
  <c r="M53"/>
  <c r="M10"/>
</calcChain>
</file>

<file path=xl/sharedStrings.xml><?xml version="1.0" encoding="utf-8"?>
<sst xmlns="http://schemas.openxmlformats.org/spreadsheetml/2006/main" count="280" uniqueCount="102">
  <si>
    <t>910</t>
  </si>
  <si>
    <t>Наименование показателя</t>
  </si>
  <si>
    <t>Утвержденные бюджетные назначения</t>
  </si>
  <si>
    <t>×</t>
  </si>
  <si>
    <t>в том числе:</t>
  </si>
  <si>
    <t>-</t>
  </si>
  <si>
    <t>Расходы бюджета — всего</t>
  </si>
  <si>
    <t>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</si>
  <si>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>0102</t>
  </si>
  <si>
    <t>89100</t>
  </si>
  <si>
    <t>41120</t>
  </si>
  <si>
    <t>123</t>
  </si>
  <si>
    <t>Фонд оплаты труда и страховые взносы</t>
  </si>
  <si>
    <t>0104</t>
  </si>
  <si>
    <t>01001</t>
  </si>
  <si>
    <t>41110</t>
  </si>
  <si>
    <t>121</t>
  </si>
  <si>
    <t>Взносы по обязательному социальному страхованию</t>
  </si>
  <si>
    <t>129</t>
  </si>
  <si>
    <t>Иные выплаты персоналу, за исключением фонда оплаты труда</t>
  </si>
  <si>
    <t>122</t>
  </si>
  <si>
    <t>Прочая закупка товаров, работ и услуг для государственных нужд</t>
  </si>
  <si>
    <t>244</t>
  </si>
  <si>
    <t>Уплата налога на имущество организаций и земельного налога</t>
  </si>
  <si>
    <t>851</t>
  </si>
  <si>
    <t>Уплата прочих налогов, сборов и иных обязательных платежей</t>
  </si>
  <si>
    <t>852</t>
  </si>
  <si>
    <t>Уплата иных платежей</t>
  </si>
  <si>
    <t>853</t>
  </si>
  <si>
    <t>41140</t>
  </si>
  <si>
    <t>19203</t>
  </si>
  <si>
    <t>77150</t>
  </si>
  <si>
    <t>Резервные средства</t>
  </si>
  <si>
    <t>0111</t>
  </si>
  <si>
    <t>41180</t>
  </si>
  <si>
    <t>870</t>
  </si>
  <si>
    <t>0113</t>
  </si>
  <si>
    <t>35003</t>
  </si>
  <si>
    <t>42200</t>
  </si>
  <si>
    <t>35004</t>
  </si>
  <si>
    <t>35006</t>
  </si>
  <si>
    <t>41210</t>
  </si>
  <si>
    <t>0309</t>
  </si>
  <si>
    <t>42120</t>
  </si>
  <si>
    <t>80190</t>
  </si>
  <si>
    <t>Закупка товаров, работ, услуг в целях капитального ремонта государственного имущества</t>
  </si>
  <si>
    <t>0409</t>
  </si>
  <si>
    <t>13001</t>
  </si>
  <si>
    <t>42010</t>
  </si>
  <si>
    <t>243</t>
  </si>
  <si>
    <t>42340</t>
  </si>
  <si>
    <t>Бюджетные инвестиции в объекты государственной собственности бюджетным учреждениям в рамках государственного оборонного заказа</t>
  </si>
  <si>
    <t>0501</t>
  </si>
  <si>
    <t>04Д01</t>
  </si>
  <si>
    <t>09502</t>
  </si>
  <si>
    <t>414</t>
  </si>
  <si>
    <t>09602</t>
  </si>
  <si>
    <t>28001</t>
  </si>
  <si>
    <t>С9602</t>
  </si>
  <si>
    <t>42360</t>
  </si>
  <si>
    <t>0502</t>
  </si>
  <si>
    <t>27003</t>
  </si>
  <si>
    <t>42020</t>
  </si>
  <si>
    <t>42190</t>
  </si>
  <si>
    <t>Субсидии юридическим лицам (кроме государственных учреждений) и физическим лицам - производителям товаров, работ, услуг</t>
  </si>
  <si>
    <t>91270</t>
  </si>
  <si>
    <t>810</t>
  </si>
  <si>
    <t>0503</t>
  </si>
  <si>
    <t>12001</t>
  </si>
  <si>
    <t>42090</t>
  </si>
  <si>
    <t>43010</t>
  </si>
  <si>
    <t>43020</t>
  </si>
  <si>
    <t>43030</t>
  </si>
  <si>
    <t>43040</t>
  </si>
  <si>
    <t>0603</t>
  </si>
  <si>
    <t>14101</t>
  </si>
  <si>
    <t>42050</t>
  </si>
  <si>
    <t>Субсидии бюджетным учреждениям на финансовое обеспечение государственного задания на оказание государственных услуг (выполнение работ)</t>
  </si>
  <si>
    <t>0801</t>
  </si>
  <si>
    <t>05103</t>
  </si>
  <si>
    <t>61140</t>
  </si>
  <si>
    <t>611</t>
  </si>
  <si>
    <t>Пенсии, выплачиваемые организациями сектора государственного управления</t>
  </si>
  <si>
    <t>1001</t>
  </si>
  <si>
    <t>01003</t>
  </si>
  <si>
    <t>03010</t>
  </si>
  <si>
    <t>312</t>
  </si>
  <si>
    <t>Пособия и компенсации по публичным нормативным обязательствам</t>
  </si>
  <si>
    <t>1003</t>
  </si>
  <si>
    <t>01160</t>
  </si>
  <si>
    <t>313</t>
  </si>
  <si>
    <t>1006</t>
  </si>
  <si>
    <t>91010</t>
  </si>
  <si>
    <t>Код расхода по бюджетной классификации</t>
  </si>
  <si>
    <t>Кассовый расход</t>
  </si>
  <si>
    <t>% выполнения годового плана</t>
  </si>
  <si>
    <t>Приложение 2</t>
  </si>
  <si>
    <t xml:space="preserve">  к Решению Совета депутатов</t>
  </si>
  <si>
    <t>городского поселения Чамзинка</t>
  </si>
  <si>
    <t>"Об исполнении бюджета городского</t>
  </si>
  <si>
    <t>№188 от 26.08.2016 г</t>
  </si>
  <si>
    <t>поселения Чамзинка за 2 квартал 2016 года"</t>
  </si>
</sst>
</file>

<file path=xl/styles.xml><?xml version="1.0" encoding="utf-8"?>
<styleSheet xmlns="http://schemas.openxmlformats.org/spreadsheetml/2006/main">
  <numFmts count="1">
    <numFmt numFmtId="168" formatCode="#,##0.0"/>
  </numFmts>
  <fonts count="4">
    <font>
      <sz val="8"/>
      <name val="Arial"/>
    </font>
    <font>
      <sz val="8"/>
      <name val="Arial"/>
      <family val="2"/>
    </font>
    <font>
      <sz val="9"/>
      <name val="Arial"/>
      <family val="2"/>
    </font>
    <font>
      <sz val="8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left"/>
    </xf>
    <xf numFmtId="0" fontId="0" fillId="0" borderId="1" xfId="0" applyBorder="1" applyAlignment="1">
      <alignment horizontal="center" vertical="center" wrapText="1"/>
    </xf>
    <xf numFmtId="1" fontId="0" fillId="0" borderId="1" xfId="0" applyNumberFormat="1" applyBorder="1" applyAlignment="1">
      <alignment horizontal="center" vertical="top"/>
    </xf>
    <xf numFmtId="0" fontId="0" fillId="0" borderId="0" xfId="0" applyAlignment="1">
      <alignment horizontal="left" vertical="top"/>
    </xf>
    <xf numFmtId="0" fontId="0" fillId="0" borderId="1" xfId="0" applyBorder="1" applyAlignment="1">
      <alignment horizontal="center" vertical="top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1" fontId="0" fillId="0" borderId="5" xfId="0" applyNumberFormat="1" applyBorder="1" applyAlignment="1">
      <alignment horizontal="center" vertical="top"/>
    </xf>
    <xf numFmtId="1" fontId="0" fillId="0" borderId="1" xfId="0" applyNumberFormat="1" applyBorder="1" applyAlignment="1">
      <alignment horizontal="center" vertical="top"/>
    </xf>
    <xf numFmtId="0" fontId="3" fillId="0" borderId="11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2" fillId="2" borderId="3" xfId="0" applyFont="1" applyFill="1" applyBorder="1" applyAlignment="1">
      <alignment horizontal="left" vertical="top"/>
    </xf>
    <xf numFmtId="0" fontId="2" fillId="2" borderId="6" xfId="0" applyFont="1" applyFill="1" applyBorder="1" applyAlignment="1">
      <alignment horizontal="center" vertical="top"/>
    </xf>
    <xf numFmtId="4" fontId="0" fillId="2" borderId="6" xfId="0" applyNumberFormat="1" applyFill="1" applyBorder="1" applyAlignment="1">
      <alignment horizontal="right" vertical="top"/>
    </xf>
    <xf numFmtId="168" fontId="0" fillId="2" borderId="6" xfId="0" applyNumberFormat="1" applyFill="1" applyBorder="1" applyAlignment="1">
      <alignment horizontal="right" vertical="top"/>
    </xf>
    <xf numFmtId="0" fontId="1" fillId="2" borderId="3" xfId="0" applyFont="1" applyFill="1" applyBorder="1" applyAlignment="1">
      <alignment horizontal="left" vertical="top" indent="2"/>
    </xf>
    <xf numFmtId="0" fontId="0" fillId="2" borderId="4" xfId="0" applyFill="1" applyBorder="1" applyAlignment="1">
      <alignment horizontal="left" vertical="top"/>
    </xf>
    <xf numFmtId="0" fontId="0" fillId="2" borderId="4" xfId="0" applyFill="1" applyBorder="1" applyAlignment="1">
      <alignment horizontal="left" vertical="top"/>
    </xf>
    <xf numFmtId="0" fontId="0" fillId="2" borderId="7" xfId="0" applyFill="1" applyBorder="1" applyAlignment="1">
      <alignment horizontal="left" vertical="top" wrapText="1" indent="2"/>
    </xf>
    <xf numFmtId="0" fontId="0" fillId="2" borderId="8" xfId="0" applyFill="1" applyBorder="1" applyAlignment="1">
      <alignment horizontal="center" vertical="top"/>
    </xf>
    <xf numFmtId="0" fontId="0" fillId="2" borderId="9" xfId="0" applyFill="1" applyBorder="1" applyAlignment="1">
      <alignment horizontal="center" vertical="top"/>
    </xf>
    <xf numFmtId="0" fontId="0" fillId="2" borderId="9" xfId="0" applyFill="1" applyBorder="1" applyAlignment="1">
      <alignment horizontal="center" vertical="top"/>
    </xf>
    <xf numFmtId="0" fontId="0" fillId="2" borderId="10" xfId="0" applyFill="1" applyBorder="1" applyAlignment="1">
      <alignment horizontal="center" vertical="top"/>
    </xf>
    <xf numFmtId="4" fontId="0" fillId="2" borderId="1" xfId="0" applyNumberFormat="1" applyFill="1" applyBorder="1" applyAlignment="1">
      <alignment horizontal="right" vertical="top"/>
    </xf>
    <xf numFmtId="0" fontId="0" fillId="2" borderId="1" xfId="0" applyFill="1" applyBorder="1" applyAlignment="1">
      <alignment horizontal="right" vertical="top"/>
    </xf>
    <xf numFmtId="2" fontId="0" fillId="2" borderId="1" xfId="0" applyNumberFormat="1" applyFill="1" applyBorder="1" applyAlignment="1">
      <alignment horizontal="right"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M53"/>
  <sheetViews>
    <sheetView tabSelected="1" workbookViewId="0">
      <selection activeCell="K10" sqref="K10"/>
    </sheetView>
  </sheetViews>
  <sheetFormatPr defaultColWidth="10.5" defaultRowHeight="11.45" customHeight="1" outlineLevelRow="1"/>
  <cols>
    <col min="1" max="1" width="18.6640625" style="1" customWidth="1"/>
    <col min="2" max="2" width="3.5" style="1" customWidth="1"/>
    <col min="3" max="3" width="15.1640625" style="1" customWidth="1"/>
    <col min="4" max="4" width="4" style="1" customWidth="1"/>
    <col min="5" max="5" width="5" style="1" customWidth="1"/>
    <col min="6" max="6" width="3.6640625" style="1" customWidth="1"/>
    <col min="7" max="7" width="3.5" style="1" customWidth="1"/>
    <col min="8" max="8" width="2.6640625" style="1" customWidth="1"/>
    <col min="9" max="9" width="5.83203125" style="1" customWidth="1"/>
    <col min="10" max="10" width="6.33203125" style="1" customWidth="1"/>
    <col min="11" max="13" width="18.5" style="1" customWidth="1"/>
  </cols>
  <sheetData>
    <row r="1" spans="1:13" s="1" customFormat="1" ht="11.1" customHeight="1">
      <c r="K1" s="11" t="s">
        <v>96</v>
      </c>
      <c r="L1" s="11"/>
    </row>
    <row r="2" spans="1:13" s="1" customFormat="1" ht="11.1" customHeight="1">
      <c r="K2" s="11" t="s">
        <v>97</v>
      </c>
      <c r="L2" s="11"/>
    </row>
    <row r="3" spans="1:13" s="1" customFormat="1" ht="11.1" customHeight="1">
      <c r="K3" s="11" t="s">
        <v>98</v>
      </c>
      <c r="L3" s="11"/>
    </row>
    <row r="4" spans="1:13" s="1" customFormat="1" ht="11.1" customHeight="1">
      <c r="K4" s="11" t="s">
        <v>100</v>
      </c>
      <c r="L4" s="11"/>
    </row>
    <row r="5" spans="1:13" s="1" customFormat="1" ht="11.1" customHeight="1">
      <c r="K5" s="11" t="s">
        <v>99</v>
      </c>
      <c r="L5" s="11"/>
    </row>
    <row r="6" spans="1:13" s="1" customFormat="1" ht="11.1" customHeight="1">
      <c r="K6" s="11" t="s">
        <v>101</v>
      </c>
      <c r="L6" s="11"/>
    </row>
    <row r="7" spans="1:13" s="1" customFormat="1" ht="11.1" customHeight="1"/>
    <row r="8" spans="1:13" s="1" customFormat="1" ht="33" customHeight="1">
      <c r="A8" s="6" t="s">
        <v>1</v>
      </c>
      <c r="B8" s="6"/>
      <c r="C8" s="6"/>
      <c r="D8" s="7" t="s">
        <v>93</v>
      </c>
      <c r="E8" s="7"/>
      <c r="F8" s="7"/>
      <c r="G8" s="7"/>
      <c r="H8" s="7"/>
      <c r="I8" s="7"/>
      <c r="J8" s="7"/>
      <c r="K8" s="2" t="s">
        <v>2</v>
      </c>
      <c r="L8" s="10" t="s">
        <v>94</v>
      </c>
      <c r="M8" s="2" t="s">
        <v>95</v>
      </c>
    </row>
    <row r="9" spans="1:13" s="1" customFormat="1" ht="11.1" customHeight="1" thickBot="1">
      <c r="A9" s="8">
        <v>1</v>
      </c>
      <c r="B9" s="8"/>
      <c r="C9" s="8"/>
      <c r="D9" s="9">
        <v>2</v>
      </c>
      <c r="E9" s="9"/>
      <c r="F9" s="9"/>
      <c r="G9" s="9"/>
      <c r="H9" s="9"/>
      <c r="I9" s="9"/>
      <c r="J9" s="9"/>
      <c r="K9" s="3">
        <v>3</v>
      </c>
      <c r="L9" s="3">
        <v>4</v>
      </c>
      <c r="M9" s="5">
        <v>5</v>
      </c>
    </row>
    <row r="10" spans="1:13" s="4" customFormat="1" ht="12" customHeight="1" thickBot="1">
      <c r="A10" s="12" t="s">
        <v>6</v>
      </c>
      <c r="B10" s="12"/>
      <c r="C10" s="12"/>
      <c r="D10" s="13" t="s">
        <v>3</v>
      </c>
      <c r="E10" s="13"/>
      <c r="F10" s="13"/>
      <c r="G10" s="13"/>
      <c r="H10" s="13"/>
      <c r="I10" s="13"/>
      <c r="J10" s="13"/>
      <c r="K10" s="14">
        <v>65014641.590000004</v>
      </c>
      <c r="L10" s="14">
        <v>18728997.199999999</v>
      </c>
      <c r="M10" s="15">
        <f>L10/K10*100</f>
        <v>28.807352839242188</v>
      </c>
    </row>
    <row r="11" spans="1:13" s="1" customFormat="1" ht="11.1" customHeight="1" thickBot="1">
      <c r="A11" s="16" t="s">
        <v>4</v>
      </c>
      <c r="B11" s="16"/>
      <c r="C11" s="16"/>
      <c r="D11" s="17"/>
      <c r="E11" s="17"/>
      <c r="F11" s="17"/>
      <c r="G11" s="17"/>
      <c r="H11" s="17"/>
      <c r="I11" s="17"/>
      <c r="J11" s="17"/>
      <c r="K11" s="18"/>
      <c r="L11" s="18"/>
      <c r="M11" s="15"/>
    </row>
    <row r="12" spans="1:13" s="4" customFormat="1" ht="66.95" customHeight="1" outlineLevel="1" thickBot="1">
      <c r="A12" s="19" t="s">
        <v>7</v>
      </c>
      <c r="B12" s="19"/>
      <c r="C12" s="19"/>
      <c r="D12" s="20" t="s">
        <v>0</v>
      </c>
      <c r="E12" s="21" t="s">
        <v>8</v>
      </c>
      <c r="F12" s="22" t="s">
        <v>9</v>
      </c>
      <c r="G12" s="22"/>
      <c r="H12" s="22" t="s">
        <v>10</v>
      </c>
      <c r="I12" s="22"/>
      <c r="J12" s="23" t="s">
        <v>11</v>
      </c>
      <c r="K12" s="24">
        <v>31900</v>
      </c>
      <c r="L12" s="24">
        <v>13230.53</v>
      </c>
      <c r="M12" s="15">
        <f t="shared" ref="M11:M53" si="0">L12/K12*100</f>
        <v>41.47501567398119</v>
      </c>
    </row>
    <row r="13" spans="1:13" s="4" customFormat="1" ht="21.95" customHeight="1" outlineLevel="1" thickBot="1">
      <c r="A13" s="19" t="s">
        <v>12</v>
      </c>
      <c r="B13" s="19"/>
      <c r="C13" s="19"/>
      <c r="D13" s="20" t="s">
        <v>0</v>
      </c>
      <c r="E13" s="21" t="s">
        <v>13</v>
      </c>
      <c r="F13" s="22" t="s">
        <v>14</v>
      </c>
      <c r="G13" s="22"/>
      <c r="H13" s="22" t="s">
        <v>15</v>
      </c>
      <c r="I13" s="22"/>
      <c r="J13" s="23" t="s">
        <v>16</v>
      </c>
      <c r="K13" s="24">
        <v>2230700</v>
      </c>
      <c r="L13" s="24">
        <v>1304250.21</v>
      </c>
      <c r="M13" s="15">
        <f t="shared" si="0"/>
        <v>58.468203254583763</v>
      </c>
    </row>
    <row r="14" spans="1:13" s="4" customFormat="1" ht="21.95" customHeight="1" outlineLevel="1" thickBot="1">
      <c r="A14" s="19" t="s">
        <v>17</v>
      </c>
      <c r="B14" s="19"/>
      <c r="C14" s="19"/>
      <c r="D14" s="20" t="s">
        <v>0</v>
      </c>
      <c r="E14" s="21" t="s">
        <v>13</v>
      </c>
      <c r="F14" s="22" t="s">
        <v>14</v>
      </c>
      <c r="G14" s="22"/>
      <c r="H14" s="22" t="s">
        <v>15</v>
      </c>
      <c r="I14" s="22"/>
      <c r="J14" s="23" t="s">
        <v>18</v>
      </c>
      <c r="K14" s="24">
        <v>676900</v>
      </c>
      <c r="L14" s="24">
        <v>342047.08</v>
      </c>
      <c r="M14" s="15">
        <f t="shared" si="0"/>
        <v>50.531404934259129</v>
      </c>
    </row>
    <row r="15" spans="1:13" s="4" customFormat="1" ht="21.95" customHeight="1" outlineLevel="1" thickBot="1">
      <c r="A15" s="19" t="s">
        <v>19</v>
      </c>
      <c r="B15" s="19"/>
      <c r="C15" s="19"/>
      <c r="D15" s="20" t="s">
        <v>0</v>
      </c>
      <c r="E15" s="21" t="s">
        <v>13</v>
      </c>
      <c r="F15" s="22" t="s">
        <v>14</v>
      </c>
      <c r="G15" s="22"/>
      <c r="H15" s="22" t="s">
        <v>10</v>
      </c>
      <c r="I15" s="22"/>
      <c r="J15" s="23" t="s">
        <v>20</v>
      </c>
      <c r="K15" s="24">
        <v>10000</v>
      </c>
      <c r="L15" s="25" t="s">
        <v>5</v>
      </c>
      <c r="M15" s="15"/>
    </row>
    <row r="16" spans="1:13" s="4" customFormat="1" ht="21.95" customHeight="1" outlineLevel="1" thickBot="1">
      <c r="A16" s="19" t="s">
        <v>21</v>
      </c>
      <c r="B16" s="19"/>
      <c r="C16" s="19"/>
      <c r="D16" s="20" t="s">
        <v>0</v>
      </c>
      <c r="E16" s="21" t="s">
        <v>13</v>
      </c>
      <c r="F16" s="22" t="s">
        <v>14</v>
      </c>
      <c r="G16" s="22"/>
      <c r="H16" s="22" t="s">
        <v>10</v>
      </c>
      <c r="I16" s="22"/>
      <c r="J16" s="23" t="s">
        <v>22</v>
      </c>
      <c r="K16" s="24">
        <v>748800</v>
      </c>
      <c r="L16" s="24">
        <v>655746.91</v>
      </c>
      <c r="M16" s="15">
        <f t="shared" si="0"/>
        <v>87.57303819444445</v>
      </c>
    </row>
    <row r="17" spans="1:13" s="4" customFormat="1" ht="21.95" customHeight="1" outlineLevel="1" thickBot="1">
      <c r="A17" s="19" t="s">
        <v>23</v>
      </c>
      <c r="B17" s="19"/>
      <c r="C17" s="19"/>
      <c r="D17" s="20" t="s">
        <v>0</v>
      </c>
      <c r="E17" s="21" t="s">
        <v>13</v>
      </c>
      <c r="F17" s="22" t="s">
        <v>14</v>
      </c>
      <c r="G17" s="22"/>
      <c r="H17" s="22" t="s">
        <v>10</v>
      </c>
      <c r="I17" s="22"/>
      <c r="J17" s="23" t="s">
        <v>24</v>
      </c>
      <c r="K17" s="24">
        <v>1378200</v>
      </c>
      <c r="L17" s="24">
        <v>72040</v>
      </c>
      <c r="M17" s="15">
        <f t="shared" si="0"/>
        <v>5.2271078217965465</v>
      </c>
    </row>
    <row r="18" spans="1:13" s="4" customFormat="1" ht="21.95" customHeight="1" outlineLevel="1" thickBot="1">
      <c r="A18" s="19" t="s">
        <v>25</v>
      </c>
      <c r="B18" s="19"/>
      <c r="C18" s="19"/>
      <c r="D18" s="20" t="s">
        <v>0</v>
      </c>
      <c r="E18" s="21" t="s">
        <v>13</v>
      </c>
      <c r="F18" s="22" t="s">
        <v>14</v>
      </c>
      <c r="G18" s="22"/>
      <c r="H18" s="22" t="s">
        <v>10</v>
      </c>
      <c r="I18" s="22"/>
      <c r="J18" s="23" t="s">
        <v>26</v>
      </c>
      <c r="K18" s="24">
        <v>40000</v>
      </c>
      <c r="L18" s="24">
        <v>4066.41</v>
      </c>
      <c r="M18" s="15">
        <f t="shared" si="0"/>
        <v>10.166024999999999</v>
      </c>
    </row>
    <row r="19" spans="1:13" s="4" customFormat="1" ht="11.1" customHeight="1" outlineLevel="1" thickBot="1">
      <c r="A19" s="19" t="s">
        <v>27</v>
      </c>
      <c r="B19" s="19"/>
      <c r="C19" s="19"/>
      <c r="D19" s="20" t="s">
        <v>0</v>
      </c>
      <c r="E19" s="21" t="s">
        <v>13</v>
      </c>
      <c r="F19" s="22" t="s">
        <v>14</v>
      </c>
      <c r="G19" s="22"/>
      <c r="H19" s="22" t="s">
        <v>10</v>
      </c>
      <c r="I19" s="22"/>
      <c r="J19" s="23" t="s">
        <v>28</v>
      </c>
      <c r="K19" s="24">
        <v>1000</v>
      </c>
      <c r="L19" s="26">
        <v>500</v>
      </c>
      <c r="M19" s="15">
        <f t="shared" si="0"/>
        <v>50</v>
      </c>
    </row>
    <row r="20" spans="1:13" s="4" customFormat="1" ht="21.95" customHeight="1" outlineLevel="1" thickBot="1">
      <c r="A20" s="19" t="s">
        <v>12</v>
      </c>
      <c r="B20" s="19"/>
      <c r="C20" s="19"/>
      <c r="D20" s="20" t="s">
        <v>0</v>
      </c>
      <c r="E20" s="21" t="s">
        <v>13</v>
      </c>
      <c r="F20" s="22" t="s">
        <v>14</v>
      </c>
      <c r="G20" s="22"/>
      <c r="H20" s="22" t="s">
        <v>29</v>
      </c>
      <c r="I20" s="22"/>
      <c r="J20" s="23" t="s">
        <v>16</v>
      </c>
      <c r="K20" s="24">
        <v>408900</v>
      </c>
      <c r="L20" s="24">
        <v>209127.14</v>
      </c>
      <c r="M20" s="15">
        <f t="shared" si="0"/>
        <v>51.143834678405483</v>
      </c>
    </row>
    <row r="21" spans="1:13" s="4" customFormat="1" ht="21.95" customHeight="1" outlineLevel="1" thickBot="1">
      <c r="A21" s="19" t="s">
        <v>17</v>
      </c>
      <c r="B21" s="19"/>
      <c r="C21" s="19"/>
      <c r="D21" s="20" t="s">
        <v>0</v>
      </c>
      <c r="E21" s="21" t="s">
        <v>13</v>
      </c>
      <c r="F21" s="22" t="s">
        <v>14</v>
      </c>
      <c r="G21" s="22"/>
      <c r="H21" s="22" t="s">
        <v>29</v>
      </c>
      <c r="I21" s="22"/>
      <c r="J21" s="23" t="s">
        <v>18</v>
      </c>
      <c r="K21" s="24">
        <v>123500</v>
      </c>
      <c r="L21" s="24">
        <v>50059.55</v>
      </c>
      <c r="M21" s="15">
        <f t="shared" si="0"/>
        <v>40.53404858299595</v>
      </c>
    </row>
    <row r="22" spans="1:13" s="4" customFormat="1" ht="21.95" customHeight="1" outlineLevel="1" thickBot="1">
      <c r="A22" s="19" t="s">
        <v>21</v>
      </c>
      <c r="B22" s="19"/>
      <c r="C22" s="19"/>
      <c r="D22" s="20" t="s">
        <v>0</v>
      </c>
      <c r="E22" s="21" t="s">
        <v>13</v>
      </c>
      <c r="F22" s="22" t="s">
        <v>30</v>
      </c>
      <c r="G22" s="22"/>
      <c r="H22" s="22" t="s">
        <v>31</v>
      </c>
      <c r="I22" s="22"/>
      <c r="J22" s="23" t="s">
        <v>22</v>
      </c>
      <c r="K22" s="24">
        <v>2000</v>
      </c>
      <c r="L22" s="24">
        <v>2000</v>
      </c>
      <c r="M22" s="15">
        <f t="shared" si="0"/>
        <v>100</v>
      </c>
    </row>
    <row r="23" spans="1:13" s="4" customFormat="1" ht="21.95" customHeight="1" outlineLevel="1" thickBot="1">
      <c r="A23" s="19" t="s">
        <v>21</v>
      </c>
      <c r="B23" s="19"/>
      <c r="C23" s="19"/>
      <c r="D23" s="20" t="s">
        <v>0</v>
      </c>
      <c r="E23" s="21" t="s">
        <v>13</v>
      </c>
      <c r="F23" s="22" t="s">
        <v>9</v>
      </c>
      <c r="G23" s="22"/>
      <c r="H23" s="22" t="s">
        <v>10</v>
      </c>
      <c r="I23" s="22"/>
      <c r="J23" s="23" t="s">
        <v>22</v>
      </c>
      <c r="K23" s="24">
        <v>567500</v>
      </c>
      <c r="L23" s="25" t="s">
        <v>5</v>
      </c>
      <c r="M23" s="15"/>
    </row>
    <row r="24" spans="1:13" s="4" customFormat="1" ht="21.95" customHeight="1" outlineLevel="1" thickBot="1">
      <c r="A24" s="19" t="s">
        <v>32</v>
      </c>
      <c r="B24" s="19"/>
      <c r="C24" s="19"/>
      <c r="D24" s="20" t="s">
        <v>0</v>
      </c>
      <c r="E24" s="21" t="s">
        <v>33</v>
      </c>
      <c r="F24" s="22" t="s">
        <v>9</v>
      </c>
      <c r="G24" s="22"/>
      <c r="H24" s="22" t="s">
        <v>34</v>
      </c>
      <c r="I24" s="22"/>
      <c r="J24" s="23" t="s">
        <v>35</v>
      </c>
      <c r="K24" s="24">
        <v>50000</v>
      </c>
      <c r="L24" s="25" t="s">
        <v>5</v>
      </c>
      <c r="M24" s="15"/>
    </row>
    <row r="25" spans="1:13" s="4" customFormat="1" ht="21.95" customHeight="1" outlineLevel="1" thickBot="1">
      <c r="A25" s="19" t="s">
        <v>21</v>
      </c>
      <c r="B25" s="19"/>
      <c r="C25" s="19"/>
      <c r="D25" s="20" t="s">
        <v>0</v>
      </c>
      <c r="E25" s="21" t="s">
        <v>36</v>
      </c>
      <c r="F25" s="22" t="s">
        <v>37</v>
      </c>
      <c r="G25" s="22"/>
      <c r="H25" s="22" t="s">
        <v>38</v>
      </c>
      <c r="I25" s="22"/>
      <c r="J25" s="23" t="s">
        <v>22</v>
      </c>
      <c r="K25" s="24">
        <v>200000</v>
      </c>
      <c r="L25" s="25" t="s">
        <v>5</v>
      </c>
      <c r="M25" s="15"/>
    </row>
    <row r="26" spans="1:13" s="4" customFormat="1" ht="21.95" customHeight="1" outlineLevel="1" thickBot="1">
      <c r="A26" s="19" t="s">
        <v>21</v>
      </c>
      <c r="B26" s="19"/>
      <c r="C26" s="19"/>
      <c r="D26" s="20" t="s">
        <v>0</v>
      </c>
      <c r="E26" s="21" t="s">
        <v>36</v>
      </c>
      <c r="F26" s="22" t="s">
        <v>39</v>
      </c>
      <c r="G26" s="22"/>
      <c r="H26" s="22" t="s">
        <v>38</v>
      </c>
      <c r="I26" s="22"/>
      <c r="J26" s="23" t="s">
        <v>22</v>
      </c>
      <c r="K26" s="24">
        <v>245000</v>
      </c>
      <c r="L26" s="25" t="s">
        <v>5</v>
      </c>
      <c r="M26" s="15"/>
    </row>
    <row r="27" spans="1:13" s="4" customFormat="1" ht="21.95" customHeight="1" outlineLevel="1" thickBot="1">
      <c r="A27" s="19" t="s">
        <v>21</v>
      </c>
      <c r="B27" s="19"/>
      <c r="C27" s="19"/>
      <c r="D27" s="20" t="s">
        <v>0</v>
      </c>
      <c r="E27" s="21" t="s">
        <v>36</v>
      </c>
      <c r="F27" s="22" t="s">
        <v>40</v>
      </c>
      <c r="G27" s="22"/>
      <c r="H27" s="22" t="s">
        <v>38</v>
      </c>
      <c r="I27" s="22"/>
      <c r="J27" s="23" t="s">
        <v>22</v>
      </c>
      <c r="K27" s="24">
        <v>200000</v>
      </c>
      <c r="L27" s="25" t="s">
        <v>5</v>
      </c>
      <c r="M27" s="15"/>
    </row>
    <row r="28" spans="1:13" s="4" customFormat="1" ht="21.95" customHeight="1" outlineLevel="1" thickBot="1">
      <c r="A28" s="19" t="s">
        <v>21</v>
      </c>
      <c r="B28" s="19"/>
      <c r="C28" s="19"/>
      <c r="D28" s="20" t="s">
        <v>0</v>
      </c>
      <c r="E28" s="21" t="s">
        <v>36</v>
      </c>
      <c r="F28" s="22" t="s">
        <v>9</v>
      </c>
      <c r="G28" s="22"/>
      <c r="H28" s="22" t="s">
        <v>41</v>
      </c>
      <c r="I28" s="22"/>
      <c r="J28" s="23" t="s">
        <v>22</v>
      </c>
      <c r="K28" s="24">
        <v>785000</v>
      </c>
      <c r="L28" s="24">
        <v>231466.5</v>
      </c>
      <c r="M28" s="15">
        <f t="shared" si="0"/>
        <v>29.486178343949042</v>
      </c>
    </row>
    <row r="29" spans="1:13" s="4" customFormat="1" ht="21.95" customHeight="1" outlineLevel="1" thickBot="1">
      <c r="A29" s="19" t="s">
        <v>21</v>
      </c>
      <c r="B29" s="19"/>
      <c r="C29" s="19"/>
      <c r="D29" s="20" t="s">
        <v>0</v>
      </c>
      <c r="E29" s="21" t="s">
        <v>42</v>
      </c>
      <c r="F29" s="22" t="s">
        <v>9</v>
      </c>
      <c r="G29" s="22"/>
      <c r="H29" s="22" t="s">
        <v>43</v>
      </c>
      <c r="I29" s="22"/>
      <c r="J29" s="23" t="s">
        <v>22</v>
      </c>
      <c r="K29" s="24">
        <v>60000</v>
      </c>
      <c r="L29" s="25" t="s">
        <v>5</v>
      </c>
      <c r="M29" s="15"/>
    </row>
    <row r="30" spans="1:13" s="4" customFormat="1" ht="21.95" customHeight="1" outlineLevel="1" thickBot="1">
      <c r="A30" s="19" t="s">
        <v>21</v>
      </c>
      <c r="B30" s="19"/>
      <c r="C30" s="19"/>
      <c r="D30" s="20" t="s">
        <v>0</v>
      </c>
      <c r="E30" s="21" t="s">
        <v>42</v>
      </c>
      <c r="F30" s="22" t="s">
        <v>9</v>
      </c>
      <c r="G30" s="22"/>
      <c r="H30" s="22" t="s">
        <v>44</v>
      </c>
      <c r="I30" s="22"/>
      <c r="J30" s="23" t="s">
        <v>22</v>
      </c>
      <c r="K30" s="24">
        <v>24900</v>
      </c>
      <c r="L30" s="24">
        <v>24900</v>
      </c>
      <c r="M30" s="15">
        <f t="shared" si="0"/>
        <v>100</v>
      </c>
    </row>
    <row r="31" spans="1:13" s="4" customFormat="1" ht="33" customHeight="1" outlineLevel="1" thickBot="1">
      <c r="A31" s="19" t="s">
        <v>45</v>
      </c>
      <c r="B31" s="19"/>
      <c r="C31" s="19"/>
      <c r="D31" s="20" t="s">
        <v>0</v>
      </c>
      <c r="E31" s="21" t="s">
        <v>46</v>
      </c>
      <c r="F31" s="22" t="s">
        <v>47</v>
      </c>
      <c r="G31" s="22"/>
      <c r="H31" s="22" t="s">
        <v>48</v>
      </c>
      <c r="I31" s="22"/>
      <c r="J31" s="23" t="s">
        <v>49</v>
      </c>
      <c r="K31" s="24">
        <v>400000</v>
      </c>
      <c r="L31" s="25" t="s">
        <v>5</v>
      </c>
      <c r="M31" s="15"/>
    </row>
    <row r="32" spans="1:13" s="4" customFormat="1" ht="21.95" customHeight="1" outlineLevel="1" thickBot="1">
      <c r="A32" s="19" t="s">
        <v>21</v>
      </c>
      <c r="B32" s="19"/>
      <c r="C32" s="19"/>
      <c r="D32" s="20" t="s">
        <v>0</v>
      </c>
      <c r="E32" s="21" t="s">
        <v>46</v>
      </c>
      <c r="F32" s="22" t="s">
        <v>47</v>
      </c>
      <c r="G32" s="22"/>
      <c r="H32" s="22" t="s">
        <v>48</v>
      </c>
      <c r="I32" s="22"/>
      <c r="J32" s="23" t="s">
        <v>22</v>
      </c>
      <c r="K32" s="24">
        <v>670561.65</v>
      </c>
      <c r="L32" s="24">
        <v>341186.91</v>
      </c>
      <c r="M32" s="15">
        <f t="shared" si="0"/>
        <v>50.880766891455828</v>
      </c>
    </row>
    <row r="33" spans="1:13" s="4" customFormat="1" ht="33" customHeight="1" outlineLevel="1" thickBot="1">
      <c r="A33" s="19" t="s">
        <v>45</v>
      </c>
      <c r="B33" s="19"/>
      <c r="C33" s="19"/>
      <c r="D33" s="20" t="s">
        <v>0</v>
      </c>
      <c r="E33" s="21" t="s">
        <v>46</v>
      </c>
      <c r="F33" s="22" t="s">
        <v>47</v>
      </c>
      <c r="G33" s="22"/>
      <c r="H33" s="22" t="s">
        <v>50</v>
      </c>
      <c r="I33" s="22"/>
      <c r="J33" s="23" t="s">
        <v>49</v>
      </c>
      <c r="K33" s="24">
        <v>6302600</v>
      </c>
      <c r="L33" s="25" t="s">
        <v>5</v>
      </c>
      <c r="M33" s="15"/>
    </row>
    <row r="34" spans="1:13" s="4" customFormat="1" ht="21.95" customHeight="1" outlineLevel="1" thickBot="1">
      <c r="A34" s="19" t="s">
        <v>21</v>
      </c>
      <c r="B34" s="19"/>
      <c r="C34" s="19"/>
      <c r="D34" s="20" t="s">
        <v>0</v>
      </c>
      <c r="E34" s="21" t="s">
        <v>46</v>
      </c>
      <c r="F34" s="22" t="s">
        <v>47</v>
      </c>
      <c r="G34" s="22"/>
      <c r="H34" s="22" t="s">
        <v>50</v>
      </c>
      <c r="I34" s="22"/>
      <c r="J34" s="23" t="s">
        <v>22</v>
      </c>
      <c r="K34" s="24">
        <v>16174400</v>
      </c>
      <c r="L34" s="24">
        <v>2249398.65</v>
      </c>
      <c r="M34" s="15">
        <f t="shared" si="0"/>
        <v>13.907153588386587</v>
      </c>
    </row>
    <row r="35" spans="1:13" s="4" customFormat="1" ht="21.95" customHeight="1" outlineLevel="1" thickBot="1">
      <c r="A35" s="19" t="s">
        <v>21</v>
      </c>
      <c r="B35" s="19"/>
      <c r="C35" s="19"/>
      <c r="D35" s="20" t="s">
        <v>0</v>
      </c>
      <c r="E35" s="21" t="s">
        <v>46</v>
      </c>
      <c r="F35" s="22" t="s">
        <v>9</v>
      </c>
      <c r="G35" s="22"/>
      <c r="H35" s="22" t="s">
        <v>50</v>
      </c>
      <c r="I35" s="22"/>
      <c r="J35" s="23" t="s">
        <v>22</v>
      </c>
      <c r="K35" s="24">
        <v>2070600</v>
      </c>
      <c r="L35" s="24">
        <v>424988.5</v>
      </c>
      <c r="M35" s="15">
        <f t="shared" si="0"/>
        <v>20.524896165362698</v>
      </c>
    </row>
    <row r="36" spans="1:13" s="4" customFormat="1" ht="44.1" customHeight="1" outlineLevel="1" thickBot="1">
      <c r="A36" s="19" t="s">
        <v>51</v>
      </c>
      <c r="B36" s="19"/>
      <c r="C36" s="19"/>
      <c r="D36" s="20" t="s">
        <v>0</v>
      </c>
      <c r="E36" s="21" t="s">
        <v>52</v>
      </c>
      <c r="F36" s="22" t="s">
        <v>53</v>
      </c>
      <c r="G36" s="22"/>
      <c r="H36" s="22" t="s">
        <v>54</v>
      </c>
      <c r="I36" s="22"/>
      <c r="J36" s="23" t="s">
        <v>55</v>
      </c>
      <c r="K36" s="24">
        <v>5321918.34</v>
      </c>
      <c r="L36" s="24">
        <v>5126078</v>
      </c>
      <c r="M36" s="15">
        <f t="shared" si="0"/>
        <v>96.320117531153244</v>
      </c>
    </row>
    <row r="37" spans="1:13" s="4" customFormat="1" ht="44.1" customHeight="1" outlineLevel="1" thickBot="1">
      <c r="A37" s="19" t="s">
        <v>51</v>
      </c>
      <c r="B37" s="19"/>
      <c r="C37" s="19"/>
      <c r="D37" s="20" t="s">
        <v>0</v>
      </c>
      <c r="E37" s="21" t="s">
        <v>52</v>
      </c>
      <c r="F37" s="22" t="s">
        <v>53</v>
      </c>
      <c r="G37" s="22"/>
      <c r="H37" s="22" t="s">
        <v>56</v>
      </c>
      <c r="I37" s="22"/>
      <c r="J37" s="23" t="s">
        <v>55</v>
      </c>
      <c r="K37" s="24">
        <v>4052623.25</v>
      </c>
      <c r="L37" s="25" t="s">
        <v>5</v>
      </c>
      <c r="M37" s="15"/>
    </row>
    <row r="38" spans="1:13" s="4" customFormat="1" ht="44.1" customHeight="1" outlineLevel="1" thickBot="1">
      <c r="A38" s="19" t="s">
        <v>51</v>
      </c>
      <c r="B38" s="19"/>
      <c r="C38" s="19"/>
      <c r="D38" s="20" t="s">
        <v>0</v>
      </c>
      <c r="E38" s="21" t="s">
        <v>52</v>
      </c>
      <c r="F38" s="22" t="s">
        <v>57</v>
      </c>
      <c r="G38" s="22"/>
      <c r="H38" s="22" t="s">
        <v>58</v>
      </c>
      <c r="I38" s="22"/>
      <c r="J38" s="23" t="s">
        <v>55</v>
      </c>
      <c r="K38" s="24">
        <v>684000</v>
      </c>
      <c r="L38" s="25" t="s">
        <v>5</v>
      </c>
      <c r="M38" s="15"/>
    </row>
    <row r="39" spans="1:13" s="4" customFormat="1" ht="21.95" customHeight="1" outlineLevel="1" thickBot="1">
      <c r="A39" s="19" t="s">
        <v>21</v>
      </c>
      <c r="B39" s="19"/>
      <c r="C39" s="19"/>
      <c r="D39" s="20" t="s">
        <v>0</v>
      </c>
      <c r="E39" s="21" t="s">
        <v>52</v>
      </c>
      <c r="F39" s="22" t="s">
        <v>9</v>
      </c>
      <c r="G39" s="22"/>
      <c r="H39" s="22" t="s">
        <v>59</v>
      </c>
      <c r="I39" s="22"/>
      <c r="J39" s="23" t="s">
        <v>22</v>
      </c>
      <c r="K39" s="24">
        <v>892000</v>
      </c>
      <c r="L39" s="24">
        <v>482757.68</v>
      </c>
      <c r="M39" s="15">
        <f t="shared" si="0"/>
        <v>54.120816143497748</v>
      </c>
    </row>
    <row r="40" spans="1:13" s="4" customFormat="1" ht="21.95" customHeight="1" outlineLevel="1" thickBot="1">
      <c r="A40" s="19" t="s">
        <v>21</v>
      </c>
      <c r="B40" s="19"/>
      <c r="C40" s="19"/>
      <c r="D40" s="20" t="s">
        <v>0</v>
      </c>
      <c r="E40" s="21" t="s">
        <v>60</v>
      </c>
      <c r="F40" s="22" t="s">
        <v>61</v>
      </c>
      <c r="G40" s="22"/>
      <c r="H40" s="22" t="s">
        <v>62</v>
      </c>
      <c r="I40" s="22"/>
      <c r="J40" s="23" t="s">
        <v>22</v>
      </c>
      <c r="K40" s="24">
        <v>500000</v>
      </c>
      <c r="L40" s="25" t="s">
        <v>5</v>
      </c>
      <c r="M40" s="15"/>
    </row>
    <row r="41" spans="1:13" s="4" customFormat="1" ht="33" customHeight="1" outlineLevel="1" thickBot="1">
      <c r="A41" s="19" t="s">
        <v>45</v>
      </c>
      <c r="B41" s="19"/>
      <c r="C41" s="19"/>
      <c r="D41" s="20" t="s">
        <v>0</v>
      </c>
      <c r="E41" s="21" t="s">
        <v>60</v>
      </c>
      <c r="F41" s="22" t="s">
        <v>61</v>
      </c>
      <c r="G41" s="22"/>
      <c r="H41" s="22" t="s">
        <v>63</v>
      </c>
      <c r="I41" s="22"/>
      <c r="J41" s="23" t="s">
        <v>49</v>
      </c>
      <c r="K41" s="24">
        <v>500000</v>
      </c>
      <c r="L41" s="25" t="s">
        <v>5</v>
      </c>
      <c r="M41" s="15"/>
    </row>
    <row r="42" spans="1:13" s="4" customFormat="1" ht="44.1" customHeight="1" outlineLevel="1" thickBot="1">
      <c r="A42" s="19" t="s">
        <v>64</v>
      </c>
      <c r="B42" s="19"/>
      <c r="C42" s="19"/>
      <c r="D42" s="20" t="s">
        <v>0</v>
      </c>
      <c r="E42" s="21" t="s">
        <v>60</v>
      </c>
      <c r="F42" s="22" t="s">
        <v>9</v>
      </c>
      <c r="G42" s="22"/>
      <c r="H42" s="22" t="s">
        <v>65</v>
      </c>
      <c r="I42" s="22"/>
      <c r="J42" s="23" t="s">
        <v>66</v>
      </c>
      <c r="K42" s="24">
        <v>2986000</v>
      </c>
      <c r="L42" s="24">
        <v>2612755</v>
      </c>
      <c r="M42" s="15">
        <f t="shared" si="0"/>
        <v>87.500167448091091</v>
      </c>
    </row>
    <row r="43" spans="1:13" s="4" customFormat="1" ht="21.95" customHeight="1" outlineLevel="1" thickBot="1">
      <c r="A43" s="19" t="s">
        <v>21</v>
      </c>
      <c r="B43" s="19"/>
      <c r="C43" s="19"/>
      <c r="D43" s="20" t="s">
        <v>0</v>
      </c>
      <c r="E43" s="21" t="s">
        <v>67</v>
      </c>
      <c r="F43" s="22" t="s">
        <v>68</v>
      </c>
      <c r="G43" s="22"/>
      <c r="H43" s="22" t="s">
        <v>69</v>
      </c>
      <c r="I43" s="22"/>
      <c r="J43" s="23" t="s">
        <v>22</v>
      </c>
      <c r="K43" s="24">
        <v>3000000</v>
      </c>
      <c r="L43" s="24">
        <v>299493.99</v>
      </c>
      <c r="M43" s="15">
        <f t="shared" si="0"/>
        <v>9.9831329999999987</v>
      </c>
    </row>
    <row r="44" spans="1:13" s="4" customFormat="1" ht="21.95" customHeight="1" outlineLevel="1" thickBot="1">
      <c r="A44" s="19" t="s">
        <v>21</v>
      </c>
      <c r="B44" s="19"/>
      <c r="C44" s="19"/>
      <c r="D44" s="20" t="s">
        <v>0</v>
      </c>
      <c r="E44" s="21" t="s">
        <v>67</v>
      </c>
      <c r="F44" s="22" t="s">
        <v>9</v>
      </c>
      <c r="G44" s="22"/>
      <c r="H44" s="22" t="s">
        <v>70</v>
      </c>
      <c r="I44" s="22"/>
      <c r="J44" s="23" t="s">
        <v>22</v>
      </c>
      <c r="K44" s="24">
        <v>3000000</v>
      </c>
      <c r="L44" s="24">
        <v>1151796.7</v>
      </c>
      <c r="M44" s="15">
        <f t="shared" si="0"/>
        <v>38.393223333333331</v>
      </c>
    </row>
    <row r="45" spans="1:13" s="4" customFormat="1" ht="21.95" customHeight="1" outlineLevel="1" thickBot="1">
      <c r="A45" s="19" t="s">
        <v>21</v>
      </c>
      <c r="B45" s="19"/>
      <c r="C45" s="19"/>
      <c r="D45" s="20" t="s">
        <v>0</v>
      </c>
      <c r="E45" s="21" t="s">
        <v>67</v>
      </c>
      <c r="F45" s="22" t="s">
        <v>9</v>
      </c>
      <c r="G45" s="22"/>
      <c r="H45" s="22" t="s">
        <v>71</v>
      </c>
      <c r="I45" s="22"/>
      <c r="J45" s="23" t="s">
        <v>22</v>
      </c>
      <c r="K45" s="24">
        <v>1000000</v>
      </c>
      <c r="L45" s="24">
        <v>48747</v>
      </c>
      <c r="M45" s="15">
        <f t="shared" si="0"/>
        <v>4.8746999999999998</v>
      </c>
    </row>
    <row r="46" spans="1:13" s="4" customFormat="1" ht="21.95" customHeight="1" outlineLevel="1" thickBot="1">
      <c r="A46" s="19" t="s">
        <v>21</v>
      </c>
      <c r="B46" s="19"/>
      <c r="C46" s="19"/>
      <c r="D46" s="20" t="s">
        <v>0</v>
      </c>
      <c r="E46" s="21" t="s">
        <v>67</v>
      </c>
      <c r="F46" s="22" t="s">
        <v>9</v>
      </c>
      <c r="G46" s="22"/>
      <c r="H46" s="22" t="s">
        <v>72</v>
      </c>
      <c r="I46" s="22"/>
      <c r="J46" s="23" t="s">
        <v>22</v>
      </c>
      <c r="K46" s="24">
        <v>1000000</v>
      </c>
      <c r="L46" s="25" t="s">
        <v>5</v>
      </c>
      <c r="M46" s="15"/>
    </row>
    <row r="47" spans="1:13" s="4" customFormat="1" ht="21.95" customHeight="1" outlineLevel="1" thickBot="1">
      <c r="A47" s="19" t="s">
        <v>21</v>
      </c>
      <c r="B47" s="19"/>
      <c r="C47" s="19"/>
      <c r="D47" s="20" t="s">
        <v>0</v>
      </c>
      <c r="E47" s="21" t="s">
        <v>67</v>
      </c>
      <c r="F47" s="22" t="s">
        <v>9</v>
      </c>
      <c r="G47" s="22"/>
      <c r="H47" s="22" t="s">
        <v>73</v>
      </c>
      <c r="I47" s="22"/>
      <c r="J47" s="23" t="s">
        <v>22</v>
      </c>
      <c r="K47" s="24">
        <v>5919738.3499999996</v>
      </c>
      <c r="L47" s="24">
        <v>1941053.86</v>
      </c>
      <c r="M47" s="15">
        <f t="shared" si="0"/>
        <v>32.789521178752778</v>
      </c>
    </row>
    <row r="48" spans="1:13" s="4" customFormat="1" ht="21.95" customHeight="1" outlineLevel="1" thickBot="1">
      <c r="A48" s="19" t="s">
        <v>25</v>
      </c>
      <c r="B48" s="19"/>
      <c r="C48" s="19"/>
      <c r="D48" s="20" t="s">
        <v>0</v>
      </c>
      <c r="E48" s="21" t="s">
        <v>67</v>
      </c>
      <c r="F48" s="22" t="s">
        <v>9</v>
      </c>
      <c r="G48" s="22"/>
      <c r="H48" s="22" t="s">
        <v>73</v>
      </c>
      <c r="I48" s="22"/>
      <c r="J48" s="23" t="s">
        <v>26</v>
      </c>
      <c r="K48" s="24">
        <v>20000</v>
      </c>
      <c r="L48" s="24">
        <v>1479.27</v>
      </c>
      <c r="M48" s="15">
        <f t="shared" si="0"/>
        <v>7.39635</v>
      </c>
    </row>
    <row r="49" spans="1:13" s="4" customFormat="1" ht="21.95" customHeight="1" outlineLevel="1" thickBot="1">
      <c r="A49" s="19" t="s">
        <v>21</v>
      </c>
      <c r="B49" s="19"/>
      <c r="C49" s="19"/>
      <c r="D49" s="20" t="s">
        <v>0</v>
      </c>
      <c r="E49" s="21" t="s">
        <v>74</v>
      </c>
      <c r="F49" s="22" t="s">
        <v>75</v>
      </c>
      <c r="G49" s="22"/>
      <c r="H49" s="22" t="s">
        <v>76</v>
      </c>
      <c r="I49" s="22"/>
      <c r="J49" s="23" t="s">
        <v>22</v>
      </c>
      <c r="K49" s="24">
        <v>2000000</v>
      </c>
      <c r="L49" s="24">
        <v>762885.6</v>
      </c>
      <c r="M49" s="15">
        <f t="shared" si="0"/>
        <v>38.144279999999995</v>
      </c>
    </row>
    <row r="50" spans="1:13" s="4" customFormat="1" ht="56.1" customHeight="1" outlineLevel="1" thickBot="1">
      <c r="A50" s="19" t="s">
        <v>77</v>
      </c>
      <c r="B50" s="19"/>
      <c r="C50" s="19"/>
      <c r="D50" s="20" t="s">
        <v>0</v>
      </c>
      <c r="E50" s="21" t="s">
        <v>78</v>
      </c>
      <c r="F50" s="22" t="s">
        <v>79</v>
      </c>
      <c r="G50" s="22"/>
      <c r="H50" s="22" t="s">
        <v>80</v>
      </c>
      <c r="I50" s="22"/>
      <c r="J50" s="23" t="s">
        <v>81</v>
      </c>
      <c r="K50" s="24">
        <v>380600</v>
      </c>
      <c r="L50" s="24">
        <v>210000</v>
      </c>
      <c r="M50" s="15">
        <f t="shared" si="0"/>
        <v>55.176037834997373</v>
      </c>
    </row>
    <row r="51" spans="1:13" s="4" customFormat="1" ht="44.1" customHeight="1" outlineLevel="1" thickBot="1">
      <c r="A51" s="19" t="s">
        <v>82</v>
      </c>
      <c r="B51" s="19"/>
      <c r="C51" s="19"/>
      <c r="D51" s="20" t="s">
        <v>0</v>
      </c>
      <c r="E51" s="21" t="s">
        <v>83</v>
      </c>
      <c r="F51" s="22" t="s">
        <v>84</v>
      </c>
      <c r="G51" s="22"/>
      <c r="H51" s="22" t="s">
        <v>85</v>
      </c>
      <c r="I51" s="22"/>
      <c r="J51" s="23" t="s">
        <v>86</v>
      </c>
      <c r="K51" s="24">
        <v>135300</v>
      </c>
      <c r="L51" s="24">
        <v>61941.71</v>
      </c>
      <c r="M51" s="15">
        <f t="shared" si="0"/>
        <v>45.781012564671101</v>
      </c>
    </row>
    <row r="52" spans="1:13" s="4" customFormat="1" ht="33" customHeight="1" outlineLevel="1" thickBot="1">
      <c r="A52" s="19" t="s">
        <v>87</v>
      </c>
      <c r="B52" s="19"/>
      <c r="C52" s="19"/>
      <c r="D52" s="20" t="s">
        <v>0</v>
      </c>
      <c r="E52" s="21" t="s">
        <v>88</v>
      </c>
      <c r="F52" s="22" t="s">
        <v>9</v>
      </c>
      <c r="G52" s="22"/>
      <c r="H52" s="22" t="s">
        <v>89</v>
      </c>
      <c r="I52" s="22"/>
      <c r="J52" s="23" t="s">
        <v>90</v>
      </c>
      <c r="K52" s="24">
        <v>20000</v>
      </c>
      <c r="L52" s="24">
        <v>5000</v>
      </c>
      <c r="M52" s="15">
        <f t="shared" si="0"/>
        <v>25</v>
      </c>
    </row>
    <row r="53" spans="1:13" s="4" customFormat="1" ht="44.1" customHeight="1" outlineLevel="1">
      <c r="A53" s="19" t="s">
        <v>64</v>
      </c>
      <c r="B53" s="19"/>
      <c r="C53" s="19"/>
      <c r="D53" s="20" t="s">
        <v>0</v>
      </c>
      <c r="E53" s="21" t="s">
        <v>91</v>
      </c>
      <c r="F53" s="22" t="s">
        <v>9</v>
      </c>
      <c r="G53" s="22"/>
      <c r="H53" s="22" t="s">
        <v>92</v>
      </c>
      <c r="I53" s="22"/>
      <c r="J53" s="23" t="s">
        <v>66</v>
      </c>
      <c r="K53" s="24">
        <v>200000</v>
      </c>
      <c r="L53" s="24">
        <v>100000</v>
      </c>
      <c r="M53" s="15">
        <f t="shared" si="0"/>
        <v>50</v>
      </c>
    </row>
  </sheetData>
  <mergeCells count="134">
    <mergeCell ref="A52:C52"/>
    <mergeCell ref="F52:G52"/>
    <mergeCell ref="H52:I52"/>
    <mergeCell ref="A53:C53"/>
    <mergeCell ref="F53:G53"/>
    <mergeCell ref="H53:I53"/>
    <mergeCell ref="A49:C49"/>
    <mergeCell ref="F49:G49"/>
    <mergeCell ref="H49:I49"/>
    <mergeCell ref="A50:C50"/>
    <mergeCell ref="F50:G50"/>
    <mergeCell ref="H50:I50"/>
    <mergeCell ref="A51:C51"/>
    <mergeCell ref="F51:G51"/>
    <mergeCell ref="H51:I51"/>
    <mergeCell ref="A46:C46"/>
    <mergeCell ref="F46:G46"/>
    <mergeCell ref="H46:I46"/>
    <mergeCell ref="A47:C47"/>
    <mergeCell ref="F47:G47"/>
    <mergeCell ref="H47:I47"/>
    <mergeCell ref="A48:C48"/>
    <mergeCell ref="F48:G48"/>
    <mergeCell ref="H48:I48"/>
    <mergeCell ref="A43:C43"/>
    <mergeCell ref="F43:G43"/>
    <mergeCell ref="H43:I43"/>
    <mergeCell ref="A44:C44"/>
    <mergeCell ref="F44:G44"/>
    <mergeCell ref="H44:I44"/>
    <mergeCell ref="A45:C45"/>
    <mergeCell ref="F45:G45"/>
    <mergeCell ref="H45:I45"/>
    <mergeCell ref="A40:C40"/>
    <mergeCell ref="F40:G40"/>
    <mergeCell ref="H40:I40"/>
    <mergeCell ref="A41:C41"/>
    <mergeCell ref="F41:G41"/>
    <mergeCell ref="H41:I41"/>
    <mergeCell ref="A42:C42"/>
    <mergeCell ref="F42:G42"/>
    <mergeCell ref="H42:I42"/>
    <mergeCell ref="A37:C37"/>
    <mergeCell ref="F37:G37"/>
    <mergeCell ref="H37:I37"/>
    <mergeCell ref="A38:C38"/>
    <mergeCell ref="F38:G38"/>
    <mergeCell ref="H38:I38"/>
    <mergeCell ref="A39:C39"/>
    <mergeCell ref="F39:G39"/>
    <mergeCell ref="H39:I39"/>
    <mergeCell ref="A34:C34"/>
    <mergeCell ref="F34:G34"/>
    <mergeCell ref="H34:I34"/>
    <mergeCell ref="A35:C35"/>
    <mergeCell ref="F35:G35"/>
    <mergeCell ref="H35:I35"/>
    <mergeCell ref="A36:C36"/>
    <mergeCell ref="F36:G36"/>
    <mergeCell ref="H36:I36"/>
    <mergeCell ref="A31:C31"/>
    <mergeCell ref="F31:G31"/>
    <mergeCell ref="H31:I31"/>
    <mergeCell ref="A32:C32"/>
    <mergeCell ref="F32:G32"/>
    <mergeCell ref="H32:I32"/>
    <mergeCell ref="A33:C33"/>
    <mergeCell ref="F33:G33"/>
    <mergeCell ref="H33:I33"/>
    <mergeCell ref="A28:C28"/>
    <mergeCell ref="F28:G28"/>
    <mergeCell ref="H28:I28"/>
    <mergeCell ref="A29:C29"/>
    <mergeCell ref="F29:G29"/>
    <mergeCell ref="H29:I29"/>
    <mergeCell ref="A30:C30"/>
    <mergeCell ref="F30:G30"/>
    <mergeCell ref="H30:I30"/>
    <mergeCell ref="A25:C25"/>
    <mergeCell ref="F25:G25"/>
    <mergeCell ref="H25:I25"/>
    <mergeCell ref="A26:C26"/>
    <mergeCell ref="F26:G26"/>
    <mergeCell ref="H26:I26"/>
    <mergeCell ref="A27:C27"/>
    <mergeCell ref="F27:G27"/>
    <mergeCell ref="H27:I27"/>
    <mergeCell ref="A22:C22"/>
    <mergeCell ref="F22:G22"/>
    <mergeCell ref="H22:I22"/>
    <mergeCell ref="A23:C23"/>
    <mergeCell ref="F23:G23"/>
    <mergeCell ref="H23:I23"/>
    <mergeCell ref="A24:C24"/>
    <mergeCell ref="F24:G24"/>
    <mergeCell ref="H24:I24"/>
    <mergeCell ref="A19:C19"/>
    <mergeCell ref="F19:G19"/>
    <mergeCell ref="H19:I19"/>
    <mergeCell ref="A20:C20"/>
    <mergeCell ref="F20:G20"/>
    <mergeCell ref="H20:I20"/>
    <mergeCell ref="A21:C21"/>
    <mergeCell ref="F21:G21"/>
    <mergeCell ref="H21:I21"/>
    <mergeCell ref="A16:C16"/>
    <mergeCell ref="F16:G16"/>
    <mergeCell ref="H16:I16"/>
    <mergeCell ref="A17:C17"/>
    <mergeCell ref="F17:G17"/>
    <mergeCell ref="H17:I17"/>
    <mergeCell ref="A18:C18"/>
    <mergeCell ref="F18:G18"/>
    <mergeCell ref="H18:I18"/>
    <mergeCell ref="A13:C13"/>
    <mergeCell ref="F13:G13"/>
    <mergeCell ref="H13:I13"/>
    <mergeCell ref="A14:C14"/>
    <mergeCell ref="F14:G14"/>
    <mergeCell ref="H14:I14"/>
    <mergeCell ref="A15:C15"/>
    <mergeCell ref="F15:G15"/>
    <mergeCell ref="H15:I15"/>
    <mergeCell ref="A9:C9"/>
    <mergeCell ref="D9:J9"/>
    <mergeCell ref="A10:C10"/>
    <mergeCell ref="D10:J10"/>
    <mergeCell ref="A11:C11"/>
    <mergeCell ref="D11:J11"/>
    <mergeCell ref="A12:C12"/>
    <mergeCell ref="F12:G12"/>
    <mergeCell ref="H12:I12"/>
    <mergeCell ref="A8:C8"/>
    <mergeCell ref="D8:J8"/>
  </mergeCells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lastPrinted>2016-08-26T06:10:55Z</cp:lastPrinted>
  <dcterms:modified xsi:type="dcterms:W3CDTF">2016-08-26T06:10:58Z</dcterms:modified>
</cp:coreProperties>
</file>