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/>
</workbook>
</file>

<file path=xl/calcChain.xml><?xml version="1.0" encoding="utf-8"?>
<calcChain xmlns="http://schemas.openxmlformats.org/spreadsheetml/2006/main">
  <c r="P15" i="1"/>
  <c r="P16"/>
  <c r="P18"/>
  <c r="P19"/>
  <c r="P20"/>
  <c r="P21"/>
  <c r="P23"/>
  <c r="P26"/>
  <c r="P31"/>
  <c r="P32"/>
  <c r="P33"/>
  <c r="P34"/>
  <c r="P35"/>
  <c r="P37"/>
  <c r="P38"/>
  <c r="P39"/>
  <c r="P41"/>
  <c r="P42"/>
  <c r="P43"/>
  <c r="P44"/>
  <c r="P45"/>
  <c r="P46"/>
  <c r="P49"/>
  <c r="P50"/>
  <c r="P51"/>
  <c r="P14"/>
</calcChain>
</file>

<file path=xl/sharedStrings.xml><?xml version="1.0" encoding="utf-8"?>
<sst xmlns="http://schemas.openxmlformats.org/spreadsheetml/2006/main" count="251" uniqueCount="94">
  <si>
    <t/>
  </si>
  <si>
    <t>910</t>
  </si>
  <si>
    <t>Доходы бюджета — всего</t>
  </si>
  <si>
    <t>×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</si>
  <si>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</si>
  <si>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</si>
  <si>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</t>
  </si>
  <si>
    <t>103</t>
  </si>
  <si>
    <t>0223001</t>
  </si>
  <si>
    <t>0000</t>
  </si>
  <si>
    <t>110</t>
  </si>
  <si>
    <t>-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</si>
  <si>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</si>
  <si>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</si>
  <si>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</si>
  <si>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</si>
  <si>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</si>
  <si>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0226001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</si>
  <si>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поселений</t>
  </si>
  <si>
    <t>161</t>
  </si>
  <si>
    <t>116</t>
  </si>
  <si>
    <t>3305013</t>
  </si>
  <si>
    <t>6000</t>
  </si>
  <si>
    <t>140</t>
  </si>
  <si>
    <t>Налог на доходы физических лиц с доходов, полученных физическими лицами, являющимися налоговыми резидентами Российской Федерации в виде дивидендов от долевого участия в деятельности организаций</t>
  </si>
  <si>
    <t>182</t>
  </si>
  <si>
    <t>101</t>
  </si>
  <si>
    <t>0201001</t>
  </si>
  <si>
    <t>1000</t>
  </si>
  <si>
    <t>2100</t>
  </si>
  <si>
    <t>3000</t>
  </si>
  <si>
    <t>4000</t>
  </si>
  <si>
    <t>Налог на доходы физических лиц с доходов, облагаемых по налоговой ставке, установленной пунктом 1 статьи 224 Налогового кодекса Российской Федерации</t>
  </si>
  <si>
    <t>0202001</t>
  </si>
  <si>
    <t>Налог на доходы физических лиц с доходов, полученных физическими лицами, не являющимися налоговыми резидентами Российской Федерации</t>
  </si>
  <si>
    <t>0203001</t>
  </si>
  <si>
    <t>Единый сельскохозяйственный налог</t>
  </si>
  <si>
    <t>105</t>
  </si>
  <si>
    <t>0301001</t>
  </si>
  <si>
    <t>Единый сельскохозяйственный налог,  применяемым к объектам налогообложения, расположенным в границах городских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</si>
  <si>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</si>
  <si>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</t>
  </si>
  <si>
    <t>0103013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</si>
  <si>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</si>
  <si>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0603313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</si>
  <si>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поселений</t>
  </si>
  <si>
    <t>0604313</t>
  </si>
  <si>
    <t>Земельный налог (по обязательствам, возникшим до 1 января 2006 года), мобилизуемый на территориях поселений</t>
  </si>
  <si>
    <t>109</t>
  </si>
  <si>
    <t>0405313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</si>
  <si>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</si>
  <si>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</si>
  <si>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</t>
  </si>
  <si>
    <t>0501313</t>
  </si>
  <si>
    <t>120</t>
  </si>
  <si>
    <t>Прочие поступления от использования имущества, находящегося в собственности городских 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</si>
  <si>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0904513</t>
  </si>
  <si>
    <t>Прочие доходы от оказания платных услуг (работ) получателями средств бюджетов городских поселений</t>
  </si>
  <si>
    <t>113</t>
  </si>
  <si>
    <t>0199513</t>
  </si>
  <si>
    <t>0005</t>
  </si>
  <si>
    <t>130</t>
  </si>
  <si>
    <t>Прочие доходы от компенсации затрат бюджетов городских поселений</t>
  </si>
  <si>
    <t>0299513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</si>
  <si>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</si>
  <si>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5104002</t>
  </si>
  <si>
    <t>202</t>
  </si>
  <si>
    <t>151</t>
  </si>
  <si>
    <t>Прочие субсидии бюджетам поселений</t>
  </si>
  <si>
    <t>0299913</t>
  </si>
  <si>
    <t>Субвенции бюджетам поселений на выполнение передаваемых полномочий субъектов Российской Федерации</t>
  </si>
  <si>
    <t>0302413</t>
  </si>
  <si>
    <t>Прочие безвозмездные поступления в бюджеты поселений</t>
  </si>
  <si>
    <t>207</t>
  </si>
  <si>
    <t>0503013</t>
  </si>
  <si>
    <t>180</t>
  </si>
  <si>
    <t>Наименование доходов</t>
  </si>
  <si>
    <t>Код бюджетной классификации доходов бюджета</t>
  </si>
  <si>
    <t>Приложение 1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</si>
  <si>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</si>
  <si>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</si>
  <si>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</si>
  <si>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ДОХОДЫ  БЮДЖЕТА ГОРОДСКОГО ПОСЕЛЕНИЯ ЧАМЗИНКА ЧАМЗИНСКОГО МУНИЦИПАЛЬНОГО РАЙОНА ПО КОДАМ КЛАССИФИКАЦИИ ДОХОДОВ БЮДЖЕТОВ за 1 квартал 2016 ГОДА</t>
  </si>
  <si>
    <t xml:space="preserve">Субсидии бюджетам городских поселений на обеспечение мероприятий по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 </t>
  </si>
  <si>
    <t>0208813</t>
  </si>
  <si>
    <t>0002</t>
  </si>
  <si>
    <t>Субсидии бюджетам муниципальных образований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</si>
  <si>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>0208900</t>
  </si>
  <si>
    <t>Утверждено на 2016 год</t>
  </si>
  <si>
    <t>Исполнено за 1 квартал 2016 года</t>
  </si>
  <si>
    <t>% выполнения годового плана</t>
  </si>
  <si>
    <t>№176 от 18.05.2016 г</t>
  </si>
  <si>
    <t>1 квартал 2016 года"</t>
  </si>
  <si>
    <t>поселения Чамзинка за</t>
  </si>
</sst>
</file>

<file path=xl/styles.xml><?xml version="1.0" encoding="utf-8"?>
<styleSheet xmlns="http://schemas.openxmlformats.org/spreadsheetml/2006/main">
  <numFmts count="3">
    <numFmt numFmtId="164" formatCode="000"/>
    <numFmt numFmtId="165" formatCode="[=0]&quot;-&quot;;General"/>
    <numFmt numFmtId="166" formatCode="0.0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Times New Roman"/>
      <family val="1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4" fontId="0" fillId="0" borderId="5" xfId="0" applyNumberForma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4" xfId="0" applyBorder="1" applyAlignment="1">
      <alignment horizontal="left"/>
    </xf>
    <xf numFmtId="0" fontId="4" fillId="0" borderId="15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0" fillId="2" borderId="1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65" fontId="0" fillId="2" borderId="1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166" fontId="0" fillId="2" borderId="1" xfId="0" applyNumberForma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0" fillId="2" borderId="11" xfId="0" applyFill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2" borderId="12" xfId="0" applyNumberFormat="1" applyFill="1" applyBorder="1" applyAlignment="1">
      <alignment horizontal="center" vertical="top"/>
    </xf>
    <xf numFmtId="49" fontId="5" fillId="2" borderId="1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indent="2"/>
    </xf>
    <xf numFmtId="0" fontId="0" fillId="0" borderId="8" xfId="0" applyBorder="1" applyAlignment="1">
      <alignment horizontal="left" vertical="top"/>
    </xf>
    <xf numFmtId="0" fontId="0" fillId="2" borderId="10" xfId="0" applyFill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top"/>
    </xf>
    <xf numFmtId="0" fontId="5" fillId="2" borderId="10" xfId="0" applyFont="1" applyFill="1" applyBorder="1" applyAlignment="1">
      <alignment horizontal="left" vertical="top" wrapText="1" indent="2"/>
    </xf>
    <xf numFmtId="49" fontId="5" fillId="2" borderId="11" xfId="0" applyNumberFormat="1" applyFont="1" applyFill="1" applyBorder="1" applyAlignment="1">
      <alignment horizontal="center" vertical="top"/>
    </xf>
    <xf numFmtId="49" fontId="0" fillId="2" borderId="11" xfId="0" applyNumberFormat="1" applyFill="1" applyBorder="1" applyAlignment="1">
      <alignment horizontal="center" vertical="top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R52"/>
  <sheetViews>
    <sheetView tabSelected="1" workbookViewId="0">
      <selection activeCell="F14" sqref="F14:J14"/>
    </sheetView>
  </sheetViews>
  <sheetFormatPr defaultColWidth="10.5" defaultRowHeight="11.45" customHeight="1" outlineLevelRow="1"/>
  <cols>
    <col min="1" max="2" width="18.6640625" style="1" customWidth="1"/>
    <col min="3" max="3" width="5.6640625" style="1" customWidth="1"/>
    <col min="4" max="4" width="4" style="1" customWidth="1"/>
    <col min="5" max="5" width="4.5" style="1" customWidth="1"/>
    <col min="6" max="6" width="3.6640625" style="1" customWidth="1"/>
    <col min="7" max="7" width="2.5" style="1" customWidth="1"/>
    <col min="8" max="8" width="0.83203125" style="1" customWidth="1"/>
    <col min="9" max="9" width="1.83203125" style="1" customWidth="1"/>
    <col min="10" max="10" width="0.83203125" style="1" customWidth="1"/>
    <col min="11" max="11" width="3.5" style="1" customWidth="1"/>
    <col min="12" max="12" width="0.83203125" style="1" customWidth="1"/>
    <col min="13" max="13" width="6.33203125" style="1" customWidth="1"/>
    <col min="14" max="14" width="16.83203125" style="1" customWidth="1"/>
    <col min="15" max="15" width="18.6640625" style="1" customWidth="1"/>
    <col min="16" max="16" width="15.1640625" style="1" customWidth="1"/>
    <col min="17" max="18" width="18.5" style="1" customWidth="1"/>
  </cols>
  <sheetData>
    <row r="1" spans="1:18" ht="11.45" customHeight="1">
      <c r="O1" s="32" t="s">
        <v>78</v>
      </c>
      <c r="P1" s="33"/>
    </row>
    <row r="2" spans="1:18" ht="11.45" customHeight="1">
      <c r="O2" s="32" t="s">
        <v>79</v>
      </c>
      <c r="P2" s="33"/>
    </row>
    <row r="3" spans="1:18" ht="11.45" customHeight="1">
      <c r="O3" s="32" t="s">
        <v>80</v>
      </c>
      <c r="P3" s="33"/>
    </row>
    <row r="4" spans="1:18" ht="11.4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2" t="s">
        <v>91</v>
      </c>
      <c r="P4" s="20"/>
      <c r="Q4" s="20"/>
      <c r="R4" s="20"/>
    </row>
    <row r="5" spans="1:18" ht="11.45" customHeight="1">
      <c r="O5" s="32" t="s">
        <v>81</v>
      </c>
      <c r="P5" s="33"/>
    </row>
    <row r="6" spans="1:18" ht="11.45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32" t="s">
        <v>93</v>
      </c>
      <c r="P6" s="33"/>
      <c r="Q6" s="23"/>
      <c r="R6" s="23"/>
    </row>
    <row r="7" spans="1:18" ht="11.45" customHeight="1">
      <c r="O7" s="32" t="s">
        <v>92</v>
      </c>
      <c r="P7" s="33"/>
    </row>
    <row r="8" spans="1:18" ht="38.25" customHeight="1">
      <c r="A8" s="31" t="s">
        <v>82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8" s="1" customFormat="1" ht="11.1" customHeight="1"/>
    <row r="10" spans="1:18" ht="27" customHeight="1">
      <c r="A10" s="27" t="s">
        <v>76</v>
      </c>
      <c r="B10" s="27"/>
      <c r="C10" s="2"/>
      <c r="D10" s="28" t="s">
        <v>77</v>
      </c>
      <c r="E10" s="28"/>
      <c r="F10" s="28"/>
      <c r="G10" s="28"/>
      <c r="H10" s="28"/>
      <c r="I10" s="28"/>
      <c r="J10" s="28"/>
      <c r="K10" s="28"/>
      <c r="L10" s="28"/>
      <c r="M10" s="28"/>
      <c r="N10" s="10" t="s">
        <v>88</v>
      </c>
      <c r="O10" s="10" t="s">
        <v>89</v>
      </c>
      <c r="P10" s="26" t="s">
        <v>90</v>
      </c>
    </row>
    <row r="11" spans="1:18" ht="11.1" customHeight="1" thickBot="1">
      <c r="A11" s="29">
        <v>1</v>
      </c>
      <c r="B11" s="29"/>
      <c r="C11" s="3">
        <v>2</v>
      </c>
      <c r="D11" s="30">
        <v>3</v>
      </c>
      <c r="E11" s="30"/>
      <c r="F11" s="30"/>
      <c r="G11" s="30"/>
      <c r="H11" s="30"/>
      <c r="I11" s="30"/>
      <c r="J11" s="30"/>
      <c r="K11" s="30"/>
      <c r="L11" s="30"/>
      <c r="M11" s="30"/>
      <c r="N11" s="3">
        <v>4</v>
      </c>
      <c r="O11" s="3">
        <v>5</v>
      </c>
      <c r="P11" s="19">
        <v>6</v>
      </c>
    </row>
    <row r="12" spans="1:18" s="4" customFormat="1" ht="12" customHeight="1">
      <c r="A12" s="34" t="s">
        <v>2</v>
      </c>
      <c r="B12" s="34"/>
      <c r="C12" s="5">
        <v>10</v>
      </c>
      <c r="D12" s="35" t="s">
        <v>3</v>
      </c>
      <c r="E12" s="35"/>
      <c r="F12" s="35"/>
      <c r="G12" s="35"/>
      <c r="H12" s="35"/>
      <c r="I12" s="35"/>
      <c r="J12" s="35"/>
      <c r="K12" s="35"/>
      <c r="L12" s="35"/>
      <c r="M12" s="35"/>
      <c r="N12" s="18">
        <v>38702641.590000004</v>
      </c>
      <c r="O12" s="18">
        <v>6604283.4699999997</v>
      </c>
      <c r="P12" s="19">
        <v>104.2</v>
      </c>
    </row>
    <row r="13" spans="1:18" s="1" customFormat="1" ht="11.1" customHeight="1">
      <c r="A13" s="36" t="s">
        <v>4</v>
      </c>
      <c r="B13" s="36"/>
      <c r="C13" s="6"/>
      <c r="D13" s="37"/>
      <c r="E13" s="37"/>
      <c r="F13" s="37"/>
      <c r="G13" s="37"/>
      <c r="H13" s="37"/>
      <c r="I13" s="37"/>
      <c r="J13" s="37"/>
      <c r="K13" s="37"/>
      <c r="L13" s="37"/>
      <c r="M13" s="7"/>
      <c r="N13" s="8"/>
      <c r="O13" s="8"/>
      <c r="P13" s="19"/>
    </row>
    <row r="14" spans="1:18" s="4" customFormat="1" ht="89.1" customHeight="1" outlineLevel="1">
      <c r="A14" s="38" t="s">
        <v>5</v>
      </c>
      <c r="B14" s="38"/>
      <c r="C14" s="11"/>
      <c r="D14" s="12" t="s">
        <v>6</v>
      </c>
      <c r="E14" s="12" t="s">
        <v>7</v>
      </c>
      <c r="F14" s="39" t="s">
        <v>8</v>
      </c>
      <c r="G14" s="39"/>
      <c r="H14" s="39"/>
      <c r="I14" s="39"/>
      <c r="J14" s="39"/>
      <c r="K14" s="39" t="s">
        <v>9</v>
      </c>
      <c r="L14" s="39"/>
      <c r="M14" s="13" t="s">
        <v>10</v>
      </c>
      <c r="N14" s="14">
        <v>320000</v>
      </c>
      <c r="O14" s="14">
        <v>88285.52</v>
      </c>
      <c r="P14" s="19">
        <f>O14/N14*100</f>
        <v>27.589224999999999</v>
      </c>
    </row>
    <row r="15" spans="1:18" s="4" customFormat="1" ht="111" customHeight="1" outlineLevel="1">
      <c r="A15" s="38" t="s">
        <v>12</v>
      </c>
      <c r="B15" s="38"/>
      <c r="C15" s="11"/>
      <c r="D15" s="12" t="s">
        <v>6</v>
      </c>
      <c r="E15" s="12" t="s">
        <v>7</v>
      </c>
      <c r="F15" s="39" t="s">
        <v>13</v>
      </c>
      <c r="G15" s="39"/>
      <c r="H15" s="39"/>
      <c r="I15" s="39"/>
      <c r="J15" s="39"/>
      <c r="K15" s="39" t="s">
        <v>9</v>
      </c>
      <c r="L15" s="39"/>
      <c r="M15" s="13" t="s">
        <v>10</v>
      </c>
      <c r="N15" s="14">
        <v>10000</v>
      </c>
      <c r="O15" s="14">
        <v>1542.24</v>
      </c>
      <c r="P15" s="19">
        <f t="shared" ref="P15:P51" si="0">O15/N15*100</f>
        <v>15.4224</v>
      </c>
    </row>
    <row r="16" spans="1:18" s="4" customFormat="1" ht="89.1" customHeight="1" outlineLevel="1">
      <c r="A16" s="38" t="s">
        <v>14</v>
      </c>
      <c r="B16" s="38"/>
      <c r="C16" s="11"/>
      <c r="D16" s="12" t="s">
        <v>6</v>
      </c>
      <c r="E16" s="12" t="s">
        <v>7</v>
      </c>
      <c r="F16" s="39" t="s">
        <v>15</v>
      </c>
      <c r="G16" s="39"/>
      <c r="H16" s="39"/>
      <c r="I16" s="39"/>
      <c r="J16" s="39"/>
      <c r="K16" s="39" t="s">
        <v>9</v>
      </c>
      <c r="L16" s="39"/>
      <c r="M16" s="13" t="s">
        <v>10</v>
      </c>
      <c r="N16" s="14">
        <v>680000</v>
      </c>
      <c r="O16" s="14">
        <v>179856.05</v>
      </c>
      <c r="P16" s="19">
        <f t="shared" si="0"/>
        <v>26.449419117647054</v>
      </c>
    </row>
    <row r="17" spans="1:16" s="4" customFormat="1" ht="89.1" customHeight="1" outlineLevel="1">
      <c r="A17" s="38" t="s">
        <v>16</v>
      </c>
      <c r="B17" s="38"/>
      <c r="C17" s="11"/>
      <c r="D17" s="12" t="s">
        <v>6</v>
      </c>
      <c r="E17" s="12" t="s">
        <v>7</v>
      </c>
      <c r="F17" s="39" t="s">
        <v>17</v>
      </c>
      <c r="G17" s="39"/>
      <c r="H17" s="39"/>
      <c r="I17" s="39"/>
      <c r="J17" s="39"/>
      <c r="K17" s="39" t="s">
        <v>9</v>
      </c>
      <c r="L17" s="39"/>
      <c r="M17" s="13" t="s">
        <v>10</v>
      </c>
      <c r="N17" s="15">
        <v>2300</v>
      </c>
      <c r="O17" s="14">
        <v>-15873.87</v>
      </c>
      <c r="P17" s="19"/>
    </row>
    <row r="18" spans="1:16" s="4" customFormat="1" ht="66.95" customHeight="1" outlineLevel="1">
      <c r="A18" s="38" t="s">
        <v>18</v>
      </c>
      <c r="B18" s="38"/>
      <c r="C18" s="11"/>
      <c r="D18" s="12" t="s">
        <v>19</v>
      </c>
      <c r="E18" s="12" t="s">
        <v>20</v>
      </c>
      <c r="F18" s="39" t="s">
        <v>21</v>
      </c>
      <c r="G18" s="39"/>
      <c r="H18" s="39"/>
      <c r="I18" s="39"/>
      <c r="J18" s="39"/>
      <c r="K18" s="39" t="s">
        <v>22</v>
      </c>
      <c r="L18" s="39"/>
      <c r="M18" s="13" t="s">
        <v>23</v>
      </c>
      <c r="N18" s="14">
        <v>2000</v>
      </c>
      <c r="O18" s="14"/>
      <c r="P18" s="19">
        <f t="shared" si="0"/>
        <v>0</v>
      </c>
    </row>
    <row r="19" spans="1:16" s="4" customFormat="1" ht="66.95" customHeight="1" outlineLevel="1">
      <c r="A19" s="38" t="s">
        <v>24</v>
      </c>
      <c r="B19" s="38"/>
      <c r="C19" s="11"/>
      <c r="D19" s="12" t="s">
        <v>25</v>
      </c>
      <c r="E19" s="12" t="s">
        <v>26</v>
      </c>
      <c r="F19" s="39" t="s">
        <v>27</v>
      </c>
      <c r="G19" s="39"/>
      <c r="H19" s="39"/>
      <c r="I19" s="39"/>
      <c r="J19" s="39"/>
      <c r="K19" s="39" t="s">
        <v>28</v>
      </c>
      <c r="L19" s="39"/>
      <c r="M19" s="13" t="s">
        <v>10</v>
      </c>
      <c r="N19" s="14">
        <v>20400000</v>
      </c>
      <c r="O19" s="14">
        <v>4484684.5199999996</v>
      </c>
      <c r="P19" s="19">
        <f t="shared" si="0"/>
        <v>21.98374764705882</v>
      </c>
    </row>
    <row r="20" spans="1:16" s="4" customFormat="1" ht="66.95" customHeight="1" outlineLevel="1">
      <c r="A20" s="38" t="s">
        <v>24</v>
      </c>
      <c r="B20" s="38"/>
      <c r="C20" s="11"/>
      <c r="D20" s="12" t="s">
        <v>25</v>
      </c>
      <c r="E20" s="12" t="s">
        <v>26</v>
      </c>
      <c r="F20" s="39" t="s">
        <v>27</v>
      </c>
      <c r="G20" s="39"/>
      <c r="H20" s="39"/>
      <c r="I20" s="39"/>
      <c r="J20" s="39"/>
      <c r="K20" s="39" t="s">
        <v>29</v>
      </c>
      <c r="L20" s="39"/>
      <c r="M20" s="13" t="s">
        <v>10</v>
      </c>
      <c r="N20" s="14">
        <v>200000</v>
      </c>
      <c r="O20" s="14">
        <v>28767.200000000001</v>
      </c>
      <c r="P20" s="19">
        <f t="shared" si="0"/>
        <v>14.383599999999999</v>
      </c>
    </row>
    <row r="21" spans="1:16" s="4" customFormat="1" ht="66.95" customHeight="1" outlineLevel="1">
      <c r="A21" s="38" t="s">
        <v>24</v>
      </c>
      <c r="B21" s="38"/>
      <c r="C21" s="11"/>
      <c r="D21" s="12" t="s">
        <v>25</v>
      </c>
      <c r="E21" s="12" t="s">
        <v>26</v>
      </c>
      <c r="F21" s="39" t="s">
        <v>27</v>
      </c>
      <c r="G21" s="39"/>
      <c r="H21" s="39"/>
      <c r="I21" s="39"/>
      <c r="J21" s="39"/>
      <c r="K21" s="39" t="s">
        <v>30</v>
      </c>
      <c r="L21" s="39"/>
      <c r="M21" s="13" t="s">
        <v>10</v>
      </c>
      <c r="N21" s="14">
        <v>6900</v>
      </c>
      <c r="O21" s="14">
        <v>3207.53</v>
      </c>
      <c r="P21" s="19">
        <f t="shared" si="0"/>
        <v>46.485942028985512</v>
      </c>
    </row>
    <row r="22" spans="1:16" s="4" customFormat="1" ht="66.95" customHeight="1" outlineLevel="1">
      <c r="A22" s="38" t="s">
        <v>24</v>
      </c>
      <c r="B22" s="38"/>
      <c r="C22" s="11"/>
      <c r="D22" s="12" t="s">
        <v>25</v>
      </c>
      <c r="E22" s="12" t="s">
        <v>26</v>
      </c>
      <c r="F22" s="39" t="s">
        <v>27</v>
      </c>
      <c r="G22" s="39"/>
      <c r="H22" s="39"/>
      <c r="I22" s="39"/>
      <c r="J22" s="39"/>
      <c r="K22" s="39" t="s">
        <v>31</v>
      </c>
      <c r="L22" s="39"/>
      <c r="M22" s="13" t="s">
        <v>10</v>
      </c>
      <c r="N22" s="15" t="s">
        <v>11</v>
      </c>
      <c r="O22" s="14">
        <v>300</v>
      </c>
      <c r="P22" s="19"/>
    </row>
    <row r="23" spans="1:16" s="4" customFormat="1" ht="56.1" customHeight="1" outlineLevel="1">
      <c r="A23" s="38" t="s">
        <v>32</v>
      </c>
      <c r="B23" s="38"/>
      <c r="C23" s="11"/>
      <c r="D23" s="12" t="s">
        <v>25</v>
      </c>
      <c r="E23" s="12" t="s">
        <v>26</v>
      </c>
      <c r="F23" s="39" t="s">
        <v>33</v>
      </c>
      <c r="G23" s="39"/>
      <c r="H23" s="39"/>
      <c r="I23" s="39"/>
      <c r="J23" s="39"/>
      <c r="K23" s="39" t="s">
        <v>28</v>
      </c>
      <c r="L23" s="39"/>
      <c r="M23" s="13" t="s">
        <v>10</v>
      </c>
      <c r="N23" s="14">
        <v>40000</v>
      </c>
      <c r="O23" s="14">
        <v>4250</v>
      </c>
      <c r="P23" s="19">
        <f t="shared" si="0"/>
        <v>10.625</v>
      </c>
    </row>
    <row r="24" spans="1:16" s="4" customFormat="1" ht="56.1" customHeight="1" outlineLevel="1">
      <c r="A24" s="38" t="s">
        <v>32</v>
      </c>
      <c r="B24" s="38"/>
      <c r="C24" s="11"/>
      <c r="D24" s="12" t="s">
        <v>25</v>
      </c>
      <c r="E24" s="12" t="s">
        <v>26</v>
      </c>
      <c r="F24" s="39" t="s">
        <v>33</v>
      </c>
      <c r="G24" s="39"/>
      <c r="H24" s="39"/>
      <c r="I24" s="39"/>
      <c r="J24" s="39"/>
      <c r="K24" s="39" t="s">
        <v>29</v>
      </c>
      <c r="L24" s="39"/>
      <c r="M24" s="13" t="s">
        <v>10</v>
      </c>
      <c r="N24" s="15" t="s">
        <v>11</v>
      </c>
      <c r="O24" s="16">
        <v>0.78</v>
      </c>
      <c r="P24" s="19"/>
    </row>
    <row r="25" spans="1:16" s="4" customFormat="1" ht="56.1" customHeight="1" outlineLevel="1">
      <c r="A25" s="38" t="s">
        <v>32</v>
      </c>
      <c r="B25" s="38"/>
      <c r="C25" s="11"/>
      <c r="D25" s="12" t="s">
        <v>25</v>
      </c>
      <c r="E25" s="12" t="s">
        <v>26</v>
      </c>
      <c r="F25" s="39" t="s">
        <v>33</v>
      </c>
      <c r="G25" s="39"/>
      <c r="H25" s="39"/>
      <c r="I25" s="39"/>
      <c r="J25" s="39"/>
      <c r="K25" s="39" t="s">
        <v>30</v>
      </c>
      <c r="L25" s="39"/>
      <c r="M25" s="13" t="s">
        <v>10</v>
      </c>
      <c r="N25" s="15" t="s">
        <v>11</v>
      </c>
      <c r="O25" s="16">
        <v>150</v>
      </c>
      <c r="P25" s="19"/>
    </row>
    <row r="26" spans="1:16" s="4" customFormat="1" ht="44.1" customHeight="1" outlineLevel="1">
      <c r="A26" s="38" t="s">
        <v>34</v>
      </c>
      <c r="B26" s="38"/>
      <c r="C26" s="11"/>
      <c r="D26" s="12" t="s">
        <v>25</v>
      </c>
      <c r="E26" s="12" t="s">
        <v>26</v>
      </c>
      <c r="F26" s="39" t="s">
        <v>35</v>
      </c>
      <c r="G26" s="39"/>
      <c r="H26" s="39"/>
      <c r="I26" s="39"/>
      <c r="J26" s="39"/>
      <c r="K26" s="39" t="s">
        <v>28</v>
      </c>
      <c r="L26" s="39"/>
      <c r="M26" s="13" t="s">
        <v>10</v>
      </c>
      <c r="N26" s="14">
        <v>20426100</v>
      </c>
      <c r="O26" s="14">
        <v>20439405.010000002</v>
      </c>
      <c r="P26" s="19">
        <f t="shared" si="0"/>
        <v>100.0651372998272</v>
      </c>
    </row>
    <row r="27" spans="1:16" s="4" customFormat="1" ht="44.1" customHeight="1" outlineLevel="1">
      <c r="A27" s="38" t="s">
        <v>34</v>
      </c>
      <c r="B27" s="38"/>
      <c r="C27" s="11"/>
      <c r="D27" s="12" t="s">
        <v>25</v>
      </c>
      <c r="E27" s="12" t="s">
        <v>26</v>
      </c>
      <c r="F27" s="39" t="s">
        <v>35</v>
      </c>
      <c r="G27" s="39"/>
      <c r="H27" s="39"/>
      <c r="I27" s="39"/>
      <c r="J27" s="39"/>
      <c r="K27" s="39" t="s">
        <v>29</v>
      </c>
      <c r="L27" s="39"/>
      <c r="M27" s="13" t="s">
        <v>10</v>
      </c>
      <c r="N27" s="15" t="s">
        <v>11</v>
      </c>
      <c r="O27" s="16">
        <v>54.12</v>
      </c>
      <c r="P27" s="19"/>
    </row>
    <row r="28" spans="1:16" s="4" customFormat="1" ht="44.1" customHeight="1" outlineLevel="1">
      <c r="A28" s="38" t="s">
        <v>34</v>
      </c>
      <c r="B28" s="38"/>
      <c r="C28" s="11"/>
      <c r="D28" s="12" t="s">
        <v>25</v>
      </c>
      <c r="E28" s="12" t="s">
        <v>26</v>
      </c>
      <c r="F28" s="39" t="s">
        <v>35</v>
      </c>
      <c r="G28" s="39"/>
      <c r="H28" s="39"/>
      <c r="I28" s="39"/>
      <c r="J28" s="39"/>
      <c r="K28" s="39" t="s">
        <v>30</v>
      </c>
      <c r="L28" s="39"/>
      <c r="M28" s="13" t="s">
        <v>10</v>
      </c>
      <c r="N28" s="15" t="s">
        <v>11</v>
      </c>
      <c r="O28" s="14">
        <v>2430.79</v>
      </c>
      <c r="P28" s="19"/>
    </row>
    <row r="29" spans="1:16" s="4" customFormat="1" ht="11.1" customHeight="1" outlineLevel="1">
      <c r="A29" s="38" t="s">
        <v>36</v>
      </c>
      <c r="B29" s="38"/>
      <c r="C29" s="11"/>
      <c r="D29" s="12" t="s">
        <v>25</v>
      </c>
      <c r="E29" s="12" t="s">
        <v>37</v>
      </c>
      <c r="F29" s="39" t="s">
        <v>38</v>
      </c>
      <c r="G29" s="39"/>
      <c r="H29" s="39"/>
      <c r="I29" s="39"/>
      <c r="J29" s="39"/>
      <c r="K29" s="39" t="s">
        <v>29</v>
      </c>
      <c r="L29" s="39"/>
      <c r="M29" s="13" t="s">
        <v>10</v>
      </c>
      <c r="N29" s="15" t="s">
        <v>11</v>
      </c>
      <c r="O29" s="16"/>
      <c r="P29" s="19"/>
    </row>
    <row r="30" spans="1:16" s="4" customFormat="1" ht="44.1" customHeight="1" outlineLevel="1">
      <c r="A30" s="38" t="s">
        <v>39</v>
      </c>
      <c r="B30" s="38"/>
      <c r="C30" s="11"/>
      <c r="D30" s="12" t="s">
        <v>25</v>
      </c>
      <c r="E30" s="12" t="s">
        <v>37</v>
      </c>
      <c r="F30" s="39" t="s">
        <v>38</v>
      </c>
      <c r="G30" s="39"/>
      <c r="H30" s="39"/>
      <c r="I30" s="39"/>
      <c r="J30" s="39"/>
      <c r="K30" s="39" t="s">
        <v>30</v>
      </c>
      <c r="L30" s="39"/>
      <c r="M30" s="13" t="s">
        <v>10</v>
      </c>
      <c r="N30" s="15" t="s">
        <v>11</v>
      </c>
      <c r="O30" s="16"/>
      <c r="P30" s="19"/>
    </row>
    <row r="31" spans="1:16" s="4" customFormat="1" ht="56.1" customHeight="1" outlineLevel="1">
      <c r="A31" s="38" t="s">
        <v>40</v>
      </c>
      <c r="B31" s="38"/>
      <c r="C31" s="11"/>
      <c r="D31" s="12" t="s">
        <v>25</v>
      </c>
      <c r="E31" s="12" t="s">
        <v>41</v>
      </c>
      <c r="F31" s="39" t="s">
        <v>42</v>
      </c>
      <c r="G31" s="39"/>
      <c r="H31" s="39"/>
      <c r="I31" s="39"/>
      <c r="J31" s="39"/>
      <c r="K31" s="39" t="s">
        <v>28</v>
      </c>
      <c r="L31" s="39"/>
      <c r="M31" s="13" t="s">
        <v>10</v>
      </c>
      <c r="N31" s="14">
        <v>900000</v>
      </c>
      <c r="O31" s="14">
        <v>46041.43</v>
      </c>
      <c r="P31" s="19">
        <f t="shared" si="0"/>
        <v>5.1157144444444445</v>
      </c>
    </row>
    <row r="32" spans="1:16" s="4" customFormat="1" ht="56.1" customHeight="1" outlineLevel="1">
      <c r="A32" s="38" t="s">
        <v>40</v>
      </c>
      <c r="B32" s="38"/>
      <c r="C32" s="11"/>
      <c r="D32" s="12" t="s">
        <v>25</v>
      </c>
      <c r="E32" s="12" t="s">
        <v>41</v>
      </c>
      <c r="F32" s="39" t="s">
        <v>42</v>
      </c>
      <c r="G32" s="39"/>
      <c r="H32" s="39"/>
      <c r="I32" s="39"/>
      <c r="J32" s="39"/>
      <c r="K32" s="39" t="s">
        <v>29</v>
      </c>
      <c r="L32" s="39"/>
      <c r="M32" s="13" t="s">
        <v>10</v>
      </c>
      <c r="N32" s="14">
        <v>47800</v>
      </c>
      <c r="O32" s="14">
        <v>3107.75</v>
      </c>
      <c r="P32" s="19">
        <f t="shared" si="0"/>
        <v>6.5015690376569042</v>
      </c>
    </row>
    <row r="33" spans="1:16" s="4" customFormat="1" ht="78" customHeight="1" outlineLevel="1">
      <c r="A33" s="38" t="s">
        <v>43</v>
      </c>
      <c r="B33" s="38"/>
      <c r="C33" s="11"/>
      <c r="D33" s="12" t="s">
        <v>25</v>
      </c>
      <c r="E33" s="12" t="s">
        <v>41</v>
      </c>
      <c r="F33" s="39" t="s">
        <v>44</v>
      </c>
      <c r="G33" s="39"/>
      <c r="H33" s="39"/>
      <c r="I33" s="39"/>
      <c r="J33" s="39"/>
      <c r="K33" s="39" t="s">
        <v>28</v>
      </c>
      <c r="L33" s="39"/>
      <c r="M33" s="13" t="s">
        <v>10</v>
      </c>
      <c r="N33" s="14">
        <v>4500000</v>
      </c>
      <c r="O33" s="14">
        <v>1367715.96</v>
      </c>
      <c r="P33" s="19">
        <f t="shared" si="0"/>
        <v>30.393687999999997</v>
      </c>
    </row>
    <row r="34" spans="1:16" s="4" customFormat="1" ht="78" customHeight="1" outlineLevel="1">
      <c r="A34" s="38" t="s">
        <v>43</v>
      </c>
      <c r="B34" s="38"/>
      <c r="C34" s="11"/>
      <c r="D34" s="12" t="s">
        <v>25</v>
      </c>
      <c r="E34" s="12" t="s">
        <v>41</v>
      </c>
      <c r="F34" s="39" t="s">
        <v>44</v>
      </c>
      <c r="G34" s="39"/>
      <c r="H34" s="39"/>
      <c r="I34" s="39"/>
      <c r="J34" s="39"/>
      <c r="K34" s="39" t="s">
        <v>29</v>
      </c>
      <c r="L34" s="39"/>
      <c r="M34" s="13" t="s">
        <v>10</v>
      </c>
      <c r="N34" s="14">
        <v>30000</v>
      </c>
      <c r="O34" s="14">
        <v>-11522.83</v>
      </c>
      <c r="P34" s="19">
        <f t="shared" si="0"/>
        <v>-38.409433333333332</v>
      </c>
    </row>
    <row r="35" spans="1:16" s="4" customFormat="1" ht="78" customHeight="1" outlineLevel="1">
      <c r="A35" s="38" t="s">
        <v>43</v>
      </c>
      <c r="B35" s="38"/>
      <c r="C35" s="11"/>
      <c r="D35" s="12" t="s">
        <v>25</v>
      </c>
      <c r="E35" s="12" t="s">
        <v>41</v>
      </c>
      <c r="F35" s="39" t="s">
        <v>44</v>
      </c>
      <c r="G35" s="39"/>
      <c r="H35" s="39"/>
      <c r="I35" s="39"/>
      <c r="J35" s="39"/>
      <c r="K35" s="39" t="s">
        <v>30</v>
      </c>
      <c r="L35" s="39"/>
      <c r="M35" s="13" t="s">
        <v>10</v>
      </c>
      <c r="N35" s="14">
        <v>5600</v>
      </c>
      <c r="O35" s="14">
        <v>27671.8</v>
      </c>
      <c r="P35" s="19">
        <f t="shared" si="0"/>
        <v>494.13928571428568</v>
      </c>
    </row>
    <row r="36" spans="1:16" s="4" customFormat="1" ht="78" customHeight="1" outlineLevel="1">
      <c r="A36" s="38" t="s">
        <v>43</v>
      </c>
      <c r="B36" s="38"/>
      <c r="C36" s="11"/>
      <c r="D36" s="12" t="s">
        <v>25</v>
      </c>
      <c r="E36" s="12" t="s">
        <v>41</v>
      </c>
      <c r="F36" s="39" t="s">
        <v>44</v>
      </c>
      <c r="G36" s="39"/>
      <c r="H36" s="39"/>
      <c r="I36" s="39"/>
      <c r="J36" s="39"/>
      <c r="K36" s="39" t="s">
        <v>31</v>
      </c>
      <c r="L36" s="39"/>
      <c r="M36" s="13" t="s">
        <v>10</v>
      </c>
      <c r="N36" s="15" t="s">
        <v>11</v>
      </c>
      <c r="O36" s="16">
        <v>-41.17</v>
      </c>
      <c r="P36" s="19"/>
    </row>
    <row r="37" spans="1:16" s="4" customFormat="1" ht="89.1" customHeight="1" outlineLevel="1">
      <c r="A37" s="38" t="s">
        <v>45</v>
      </c>
      <c r="B37" s="38"/>
      <c r="C37" s="11"/>
      <c r="D37" s="12" t="s">
        <v>25</v>
      </c>
      <c r="E37" s="12" t="s">
        <v>41</v>
      </c>
      <c r="F37" s="39" t="s">
        <v>46</v>
      </c>
      <c r="G37" s="39"/>
      <c r="H37" s="39"/>
      <c r="I37" s="39"/>
      <c r="J37" s="39"/>
      <c r="K37" s="39" t="s">
        <v>28</v>
      </c>
      <c r="L37" s="39"/>
      <c r="M37" s="13" t="s">
        <v>10</v>
      </c>
      <c r="N37" s="14">
        <v>900000</v>
      </c>
      <c r="O37" s="14">
        <v>31671.23</v>
      </c>
      <c r="P37" s="19">
        <f t="shared" si="0"/>
        <v>3.5190255555555559</v>
      </c>
    </row>
    <row r="38" spans="1:16" s="4" customFormat="1" ht="89.1" customHeight="1" outlineLevel="1">
      <c r="A38" s="38" t="s">
        <v>45</v>
      </c>
      <c r="B38" s="38"/>
      <c r="C38" s="11"/>
      <c r="D38" s="12" t="s">
        <v>25</v>
      </c>
      <c r="E38" s="12" t="s">
        <v>41</v>
      </c>
      <c r="F38" s="39" t="s">
        <v>46</v>
      </c>
      <c r="G38" s="39"/>
      <c r="H38" s="39"/>
      <c r="I38" s="39"/>
      <c r="J38" s="39"/>
      <c r="K38" s="39" t="s">
        <v>29</v>
      </c>
      <c r="L38" s="39"/>
      <c r="M38" s="13" t="s">
        <v>10</v>
      </c>
      <c r="N38" s="14">
        <v>10000</v>
      </c>
      <c r="O38" s="14">
        <v>2155.0500000000002</v>
      </c>
      <c r="P38" s="19">
        <f t="shared" si="0"/>
        <v>21.550500000000003</v>
      </c>
    </row>
    <row r="39" spans="1:16" s="4" customFormat="1" ht="89.1" customHeight="1" outlineLevel="1">
      <c r="A39" s="38" t="s">
        <v>45</v>
      </c>
      <c r="B39" s="38"/>
      <c r="C39" s="11"/>
      <c r="D39" s="12" t="s">
        <v>25</v>
      </c>
      <c r="E39" s="12" t="s">
        <v>41</v>
      </c>
      <c r="F39" s="39" t="s">
        <v>46</v>
      </c>
      <c r="G39" s="39"/>
      <c r="H39" s="39"/>
      <c r="I39" s="39"/>
      <c r="J39" s="39"/>
      <c r="K39" s="39" t="s">
        <v>30</v>
      </c>
      <c r="L39" s="39"/>
      <c r="M39" s="13" t="s">
        <v>10</v>
      </c>
      <c r="N39" s="14">
        <v>7000</v>
      </c>
      <c r="O39" s="14"/>
      <c r="P39" s="19">
        <f t="shared" si="0"/>
        <v>0</v>
      </c>
    </row>
    <row r="40" spans="1:16" s="4" customFormat="1" ht="89.1" customHeight="1" outlineLevel="1">
      <c r="A40" s="38" t="s">
        <v>45</v>
      </c>
      <c r="B40" s="38"/>
      <c r="C40" s="11"/>
      <c r="D40" s="12" t="s">
        <v>25</v>
      </c>
      <c r="E40" s="12" t="s">
        <v>41</v>
      </c>
      <c r="F40" s="39" t="s">
        <v>46</v>
      </c>
      <c r="G40" s="39"/>
      <c r="H40" s="39"/>
      <c r="I40" s="39"/>
      <c r="J40" s="39"/>
      <c r="K40" s="39" t="s">
        <v>31</v>
      </c>
      <c r="L40" s="39"/>
      <c r="M40" s="13" t="s">
        <v>10</v>
      </c>
      <c r="N40" s="15" t="s">
        <v>11</v>
      </c>
      <c r="O40" s="16">
        <v>-1.03</v>
      </c>
      <c r="P40" s="19"/>
    </row>
    <row r="41" spans="1:16" s="4" customFormat="1" ht="44.1" customHeight="1" outlineLevel="1">
      <c r="A41" s="38" t="s">
        <v>47</v>
      </c>
      <c r="B41" s="38"/>
      <c r="C41" s="11"/>
      <c r="D41" s="12" t="s">
        <v>25</v>
      </c>
      <c r="E41" s="12" t="s">
        <v>48</v>
      </c>
      <c r="F41" s="39" t="s">
        <v>49</v>
      </c>
      <c r="G41" s="39"/>
      <c r="H41" s="39"/>
      <c r="I41" s="39"/>
      <c r="J41" s="39"/>
      <c r="K41" s="39" t="s">
        <v>9</v>
      </c>
      <c r="L41" s="39"/>
      <c r="M41" s="13" t="s">
        <v>10</v>
      </c>
      <c r="N41" s="14">
        <v>2500</v>
      </c>
      <c r="O41" s="17">
        <v>0</v>
      </c>
      <c r="P41" s="19">
        <f t="shared" si="0"/>
        <v>0</v>
      </c>
    </row>
    <row r="42" spans="1:16" s="4" customFormat="1" ht="99.95" customHeight="1" outlineLevel="1">
      <c r="A42" s="38" t="s">
        <v>50</v>
      </c>
      <c r="B42" s="38"/>
      <c r="C42" s="11"/>
      <c r="D42" s="12" t="s">
        <v>51</v>
      </c>
      <c r="E42" s="12" t="s">
        <v>52</v>
      </c>
      <c r="F42" s="39" t="s">
        <v>53</v>
      </c>
      <c r="G42" s="39"/>
      <c r="H42" s="39"/>
      <c r="I42" s="39"/>
      <c r="J42" s="39"/>
      <c r="K42" s="39" t="s">
        <v>9</v>
      </c>
      <c r="L42" s="39"/>
      <c r="M42" s="13" t="s">
        <v>54</v>
      </c>
      <c r="N42" s="14">
        <v>511200</v>
      </c>
      <c r="O42" s="14">
        <v>71765.119999999995</v>
      </c>
      <c r="P42" s="19">
        <f t="shared" si="0"/>
        <v>14.038560250391235</v>
      </c>
    </row>
    <row r="43" spans="1:16" s="4" customFormat="1" ht="89.1" customHeight="1" outlineLevel="1">
      <c r="A43" s="38" t="s">
        <v>55</v>
      </c>
      <c r="B43" s="38"/>
      <c r="C43" s="11"/>
      <c r="D43" s="12" t="s">
        <v>1</v>
      </c>
      <c r="E43" s="12" t="s">
        <v>52</v>
      </c>
      <c r="F43" s="39" t="s">
        <v>56</v>
      </c>
      <c r="G43" s="39"/>
      <c r="H43" s="39"/>
      <c r="I43" s="39"/>
      <c r="J43" s="39"/>
      <c r="K43" s="39" t="s">
        <v>9</v>
      </c>
      <c r="L43" s="39"/>
      <c r="M43" s="13" t="s">
        <v>54</v>
      </c>
      <c r="N43" s="14">
        <v>537100</v>
      </c>
      <c r="O43" s="14">
        <v>68800.639999999999</v>
      </c>
      <c r="P43" s="19">
        <f t="shared" si="0"/>
        <v>12.809651833922919</v>
      </c>
    </row>
    <row r="44" spans="1:16" s="4" customFormat="1" ht="33" customHeight="1" outlineLevel="1">
      <c r="A44" s="38" t="s">
        <v>57</v>
      </c>
      <c r="B44" s="38"/>
      <c r="C44" s="11"/>
      <c r="D44" s="12" t="s">
        <v>1</v>
      </c>
      <c r="E44" s="12" t="s">
        <v>58</v>
      </c>
      <c r="F44" s="39" t="s">
        <v>59</v>
      </c>
      <c r="G44" s="39"/>
      <c r="H44" s="39"/>
      <c r="I44" s="39"/>
      <c r="J44" s="39"/>
      <c r="K44" s="39" t="s">
        <v>60</v>
      </c>
      <c r="L44" s="39"/>
      <c r="M44" s="13" t="s">
        <v>61</v>
      </c>
      <c r="N44" s="14">
        <v>58350</v>
      </c>
      <c r="O44" s="14">
        <v>58338.57</v>
      </c>
      <c r="P44" s="19">
        <f t="shared" si="0"/>
        <v>99.980411311053984</v>
      </c>
    </row>
    <row r="45" spans="1:16" s="4" customFormat="1" ht="21.95" customHeight="1" outlineLevel="1">
      <c r="A45" s="38" t="s">
        <v>62</v>
      </c>
      <c r="B45" s="38"/>
      <c r="C45" s="11"/>
      <c r="D45" s="12" t="s">
        <v>1</v>
      </c>
      <c r="E45" s="12" t="s">
        <v>58</v>
      </c>
      <c r="F45" s="39" t="s">
        <v>63</v>
      </c>
      <c r="G45" s="39"/>
      <c r="H45" s="39"/>
      <c r="I45" s="39"/>
      <c r="J45" s="39"/>
      <c r="K45" s="39" t="s">
        <v>60</v>
      </c>
      <c r="L45" s="39"/>
      <c r="M45" s="13" t="s">
        <v>61</v>
      </c>
      <c r="N45" s="14">
        <v>130450</v>
      </c>
      <c r="O45" s="14">
        <v>130528.88</v>
      </c>
      <c r="P45" s="19">
        <f t="shared" si="0"/>
        <v>100.06046761211192</v>
      </c>
    </row>
    <row r="46" spans="1:16" s="4" customFormat="1" ht="66.95" customHeight="1" outlineLevel="1">
      <c r="A46" s="38" t="s">
        <v>64</v>
      </c>
      <c r="B46" s="38"/>
      <c r="C46" s="11"/>
      <c r="D46" s="12" t="s">
        <v>1</v>
      </c>
      <c r="E46" s="12" t="s">
        <v>20</v>
      </c>
      <c r="F46" s="39" t="s">
        <v>65</v>
      </c>
      <c r="G46" s="39"/>
      <c r="H46" s="39"/>
      <c r="I46" s="39"/>
      <c r="J46" s="39"/>
      <c r="K46" s="39" t="s">
        <v>9</v>
      </c>
      <c r="L46" s="39"/>
      <c r="M46" s="13" t="s">
        <v>23</v>
      </c>
      <c r="N46" s="14">
        <v>2500</v>
      </c>
      <c r="O46" s="14">
        <v>4000</v>
      </c>
      <c r="P46" s="19">
        <f t="shared" si="0"/>
        <v>160</v>
      </c>
    </row>
    <row r="47" spans="1:16" s="4" customFormat="1" ht="94.5" customHeight="1" outlineLevel="1">
      <c r="A47" s="38" t="s">
        <v>83</v>
      </c>
      <c r="B47" s="38"/>
      <c r="C47" s="11"/>
      <c r="D47" s="21" t="s">
        <v>1</v>
      </c>
      <c r="E47" s="21">
        <v>202</v>
      </c>
      <c r="F47" s="41" t="s">
        <v>84</v>
      </c>
      <c r="G47" s="42"/>
      <c r="H47" s="42"/>
      <c r="I47" s="42"/>
      <c r="J47" s="42"/>
      <c r="K47" s="41" t="s">
        <v>85</v>
      </c>
      <c r="L47" s="42"/>
      <c r="M47" s="24">
        <v>151</v>
      </c>
      <c r="N47" s="14">
        <v>5321918.34</v>
      </c>
      <c r="O47" s="14"/>
      <c r="P47" s="19"/>
    </row>
    <row r="48" spans="1:16" s="4" customFormat="1" ht="66.95" customHeight="1" outlineLevel="1">
      <c r="A48" s="40" t="s">
        <v>86</v>
      </c>
      <c r="B48" s="38"/>
      <c r="C48" s="11"/>
      <c r="D48" s="21" t="s">
        <v>1</v>
      </c>
      <c r="E48" s="21">
        <v>202</v>
      </c>
      <c r="F48" s="41" t="s">
        <v>87</v>
      </c>
      <c r="G48" s="42"/>
      <c r="H48" s="42"/>
      <c r="I48" s="42"/>
      <c r="J48" s="42"/>
      <c r="K48" s="42" t="s">
        <v>9</v>
      </c>
      <c r="L48" s="42"/>
      <c r="M48" s="25" t="s">
        <v>67</v>
      </c>
      <c r="N48" s="14">
        <v>3877614.58</v>
      </c>
      <c r="O48" s="14"/>
      <c r="P48" s="19"/>
    </row>
    <row r="49" spans="1:16" s="4" customFormat="1" ht="11.1" customHeight="1" outlineLevel="1">
      <c r="A49" s="38" t="s">
        <v>68</v>
      </c>
      <c r="B49" s="38"/>
      <c r="C49" s="11"/>
      <c r="D49" s="12" t="s">
        <v>1</v>
      </c>
      <c r="E49" s="12" t="s">
        <v>66</v>
      </c>
      <c r="F49" s="39" t="s">
        <v>69</v>
      </c>
      <c r="G49" s="39"/>
      <c r="H49" s="39"/>
      <c r="I49" s="39"/>
      <c r="J49" s="39"/>
      <c r="K49" s="39" t="s">
        <v>9</v>
      </c>
      <c r="L49" s="39"/>
      <c r="M49" s="13" t="s">
        <v>67</v>
      </c>
      <c r="N49" s="14">
        <v>489456</v>
      </c>
      <c r="O49" s="14">
        <v>185414.04</v>
      </c>
      <c r="P49" s="19">
        <f t="shared" si="0"/>
        <v>37.881656369520449</v>
      </c>
    </row>
    <row r="50" spans="1:16" s="4" customFormat="1" ht="44.1" customHeight="1" outlineLevel="1">
      <c r="A50" s="38" t="s">
        <v>70</v>
      </c>
      <c r="B50" s="38"/>
      <c r="C50" s="11"/>
      <c r="D50" s="12" t="s">
        <v>1</v>
      </c>
      <c r="E50" s="12" t="s">
        <v>66</v>
      </c>
      <c r="F50" s="39" t="s">
        <v>71</v>
      </c>
      <c r="G50" s="39"/>
      <c r="H50" s="39"/>
      <c r="I50" s="39"/>
      <c r="J50" s="39"/>
      <c r="K50" s="39" t="s">
        <v>9</v>
      </c>
      <c r="L50" s="39"/>
      <c r="M50" s="13" t="s">
        <v>67</v>
      </c>
      <c r="N50" s="14">
        <v>177008.67</v>
      </c>
      <c r="O50" s="14">
        <v>2000</v>
      </c>
      <c r="P50" s="19">
        <f t="shared" si="0"/>
        <v>1.1298881574557902</v>
      </c>
    </row>
    <row r="51" spans="1:16" s="4" customFormat="1" ht="21.95" customHeight="1" outlineLevel="1" thickBot="1">
      <c r="A51" s="38" t="s">
        <v>72</v>
      </c>
      <c r="B51" s="38"/>
      <c r="C51" s="11"/>
      <c r="D51" s="12" t="s">
        <v>1</v>
      </c>
      <c r="E51" s="12" t="s">
        <v>73</v>
      </c>
      <c r="F51" s="39" t="s">
        <v>74</v>
      </c>
      <c r="G51" s="39"/>
      <c r="H51" s="39"/>
      <c r="I51" s="39"/>
      <c r="J51" s="39"/>
      <c r="K51" s="39" t="s">
        <v>9</v>
      </c>
      <c r="L51" s="39"/>
      <c r="M51" s="13" t="s">
        <v>75</v>
      </c>
      <c r="N51" s="14">
        <v>24900</v>
      </c>
      <c r="O51" s="14">
        <v>24900</v>
      </c>
      <c r="P51" s="19">
        <f t="shared" si="0"/>
        <v>100</v>
      </c>
    </row>
    <row r="52" spans="1:16" s="1" customFormat="1" ht="11.1" customHeight="1">
      <c r="A52" s="43" t="s">
        <v>0</v>
      </c>
      <c r="B52" s="43"/>
      <c r="C52" s="9"/>
      <c r="D52" s="44"/>
      <c r="E52" s="44"/>
      <c r="F52" s="44"/>
      <c r="G52" s="44"/>
      <c r="H52" s="44"/>
      <c r="I52" s="44"/>
      <c r="J52" s="44"/>
      <c r="K52" s="44"/>
      <c r="L52" s="44"/>
      <c r="M52" s="9"/>
      <c r="N52" s="9"/>
      <c r="O52" s="9"/>
      <c r="P52" s="9"/>
    </row>
  </sheetData>
  <mergeCells count="131">
    <mergeCell ref="A52:B52"/>
    <mergeCell ref="D52:L52"/>
    <mergeCell ref="A50:B50"/>
    <mergeCell ref="F50:J50"/>
    <mergeCell ref="K50:L50"/>
    <mergeCell ref="A51:B51"/>
    <mergeCell ref="F51:J51"/>
    <mergeCell ref="K51:L51"/>
    <mergeCell ref="O6:P6"/>
    <mergeCell ref="A46:B46"/>
    <mergeCell ref="F46:J46"/>
    <mergeCell ref="K46:L46"/>
    <mergeCell ref="A48:B48"/>
    <mergeCell ref="F48:J48"/>
    <mergeCell ref="K48:L48"/>
    <mergeCell ref="A49:B49"/>
    <mergeCell ref="F49:J49"/>
    <mergeCell ref="K49:L49"/>
    <mergeCell ref="A47:B47"/>
    <mergeCell ref="F47:J47"/>
    <mergeCell ref="K47:L47"/>
    <mergeCell ref="A43:B43"/>
    <mergeCell ref="F43:J43"/>
    <mergeCell ref="K43:L43"/>
    <mergeCell ref="A44:B44"/>
    <mergeCell ref="F44:J44"/>
    <mergeCell ref="K44:L44"/>
    <mergeCell ref="A45:B45"/>
    <mergeCell ref="F45:J45"/>
    <mergeCell ref="K45:L45"/>
    <mergeCell ref="A40:B40"/>
    <mergeCell ref="F40:J40"/>
    <mergeCell ref="K40:L40"/>
    <mergeCell ref="A41:B41"/>
    <mergeCell ref="F41:J41"/>
    <mergeCell ref="K41:L41"/>
    <mergeCell ref="A42:B42"/>
    <mergeCell ref="F42:J42"/>
    <mergeCell ref="K42:L42"/>
    <mergeCell ref="A37:B37"/>
    <mergeCell ref="F37:J37"/>
    <mergeCell ref="K37:L37"/>
    <mergeCell ref="A38:B38"/>
    <mergeCell ref="F38:J38"/>
    <mergeCell ref="K38:L38"/>
    <mergeCell ref="A39:B39"/>
    <mergeCell ref="F39:J39"/>
    <mergeCell ref="K39:L39"/>
    <mergeCell ref="A34:B34"/>
    <mergeCell ref="F34:J34"/>
    <mergeCell ref="K34:L34"/>
    <mergeCell ref="A35:B35"/>
    <mergeCell ref="F35:J35"/>
    <mergeCell ref="K35:L35"/>
    <mergeCell ref="A36:B36"/>
    <mergeCell ref="F36:J36"/>
    <mergeCell ref="K36:L36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19:B19"/>
    <mergeCell ref="F19:J19"/>
    <mergeCell ref="K19:L19"/>
    <mergeCell ref="A20:B20"/>
    <mergeCell ref="F20:J20"/>
    <mergeCell ref="K20:L20"/>
    <mergeCell ref="A21:B21"/>
    <mergeCell ref="F21:J21"/>
    <mergeCell ref="K21:L21"/>
    <mergeCell ref="A16:B16"/>
    <mergeCell ref="F16:J16"/>
    <mergeCell ref="K16:L16"/>
    <mergeCell ref="A17:B17"/>
    <mergeCell ref="F17:J17"/>
    <mergeCell ref="K17:L17"/>
    <mergeCell ref="A18:B18"/>
    <mergeCell ref="F18:J18"/>
    <mergeCell ref="K18:L18"/>
    <mergeCell ref="A12:B12"/>
    <mergeCell ref="D12:M12"/>
    <mergeCell ref="A13:B13"/>
    <mergeCell ref="D13:L13"/>
    <mergeCell ref="A14:B14"/>
    <mergeCell ref="F14:J14"/>
    <mergeCell ref="K14:L14"/>
    <mergeCell ref="A15:B15"/>
    <mergeCell ref="F15:J15"/>
    <mergeCell ref="K15:L15"/>
    <mergeCell ref="A10:B10"/>
    <mergeCell ref="D10:M10"/>
    <mergeCell ref="A11:B11"/>
    <mergeCell ref="D11:M11"/>
    <mergeCell ref="A8:P8"/>
    <mergeCell ref="O1:P1"/>
    <mergeCell ref="O2:P2"/>
    <mergeCell ref="O3:P3"/>
    <mergeCell ref="O5:P5"/>
    <mergeCell ref="O7:P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2016-05-17T07:13:34Z</cp:lastPrinted>
  <dcterms:modified xsi:type="dcterms:W3CDTF">2016-05-17T07:13:38Z</dcterms:modified>
</cp:coreProperties>
</file>