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<sst xmlns="http://schemas.openxmlformats.org/spreadsheetml/2006/main" count="93" uniqueCount="65">
  <si>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</si>
  <si>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</si>
  <si>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</si>
  <si>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</si>
  <si>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</si>
  <si>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</si>
  <si>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</si>
  <si>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</si>
  <si>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</si>
  <si>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26 ноября 2015 года</t>
  </si>
  <si>
    <t>Чамзинский район</t>
  </si>
  <si>
    <t>Протокол проведения муниципального этапа Всероссийской олимпиады школьников по Истории</t>
  </si>
  <si>
    <t>Чамзинский</t>
  </si>
  <si>
    <t>Председатель жюри</t>
  </si>
  <si>
    <t>Г.А.Труханова</t>
  </si>
  <si>
    <t>Члены жюри</t>
  </si>
  <si>
    <t xml:space="preserve">Е.Б.Бокова  </t>
  </si>
  <si>
    <t>И.Е.Назимкина</t>
  </si>
  <si>
    <t>С.В.Пеляйкина</t>
  </si>
  <si>
    <t>Ж.В.Спирина</t>
  </si>
  <si>
    <t>Е.В.Логинова</t>
  </si>
  <si>
    <t>С.В.Хуснутдинова</t>
  </si>
  <si>
    <t>Н.А.Бурмистрова</t>
  </si>
  <si>
    <t>Алексин</t>
  </si>
  <si>
    <t>Артем</t>
  </si>
  <si>
    <t>Александрович</t>
  </si>
  <si>
    <t>МБОУ "Б-Маресевская сош"</t>
  </si>
  <si>
    <t>Саушкина</t>
  </si>
  <si>
    <t>Анастасия</t>
  </si>
  <si>
    <t>Юрьевна</t>
  </si>
  <si>
    <t>МБОУ "КСОШ №3"</t>
  </si>
  <si>
    <t>Корнилов</t>
  </si>
  <si>
    <t>Андрей</t>
  </si>
  <si>
    <t>Юрьевич</t>
  </si>
  <si>
    <t>МБОУ "КСОШ №2"</t>
  </si>
  <si>
    <t>Дугушкин</t>
  </si>
  <si>
    <t>Антон</t>
  </si>
  <si>
    <t>Сергеевич</t>
  </si>
  <si>
    <t>Ховатов</t>
  </si>
  <si>
    <t>Эдуардович</t>
  </si>
  <si>
    <t>МБОУ "ЧСОШ №2"</t>
  </si>
  <si>
    <t>Александр</t>
  </si>
  <si>
    <t>Чувашов</t>
  </si>
  <si>
    <t>Лобанова</t>
  </si>
  <si>
    <t>Ирина</t>
  </si>
  <si>
    <t>Геннадьевна</t>
  </si>
  <si>
    <t>МБОУ "КСОШ №1"</t>
  </si>
  <si>
    <t>Кислов</t>
  </si>
  <si>
    <t>Денис</t>
  </si>
  <si>
    <t>Галкин</t>
  </si>
  <si>
    <t>Данил</t>
  </si>
  <si>
    <t>Андреевич</t>
  </si>
  <si>
    <t>Самаркин</t>
  </si>
  <si>
    <t>Сергей</t>
  </si>
  <si>
    <t>Цыбаков</t>
  </si>
  <si>
    <t>Дмитрий</t>
  </si>
  <si>
    <t>Вячеславович</t>
  </si>
  <si>
    <t>МБОУ "Лицей №1"</t>
  </si>
  <si>
    <t>Пугаев</t>
  </si>
  <si>
    <t>Игоревич</t>
  </si>
  <si>
    <t>Фомина</t>
  </si>
  <si>
    <t>Алина</t>
  </si>
  <si>
    <t>Николаевна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</si>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</sst>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1" fontId="6" fillId="0" borderId="0" xfId="0" applyNumberFormat="1" applyFont="1" applyFill="1" applyBorder="1" applyAlignment="1">
      <alignment horizontal="left" vertical="center" indent="1"/>
    </xf>
    <xf numFmtId="0" fontId="7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F29" sqref="F29"/>
    </sheetView>
  </sheetViews>
  <sheetFormatPr defaultRowHeight="15" x14ac:dyDescent="0.25"/>
  <cols>
    <col min="1" max="1" width="6.28515625" customWidth="1"/>
    <col min="2" max="2" width="17.85546875" customWidth="1"/>
    <col min="3" max="3" width="21.85546875" customWidth="1"/>
    <col min="4" max="4" width="20.140625" customWidth="1"/>
    <col min="7" max="7" width="13.5703125" bestFit="1" customWidth="1"/>
    <col min="8" max="8" width="32.7109375" customWidth="1"/>
    <col min="9" max="9" width="15.140625" customWidth="1"/>
  </cols>
  <sheetData>
    <row r="1" spans="1:9" ht="15.75" x14ac:dyDescent="0.25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 x14ac:dyDescent="0.25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9" ht="18.75" thickBot="1" x14ac:dyDescent="0.3">
      <c r="A3" s="29" t="s">
        <v>11</v>
      </c>
      <c r="B3" s="29"/>
      <c r="C3" s="29"/>
      <c r="D3" s="29"/>
      <c r="E3" s="29"/>
      <c r="F3" s="29"/>
      <c r="G3" s="29"/>
      <c r="H3" s="29"/>
      <c r="I3" s="29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23</v>
      </c>
      <c r="C5" s="11" t="s">
        <v>24</v>
      </c>
      <c r="D5" s="12" t="s">
        <v>25</v>
      </c>
      <c r="E5" s="13">
        <v>9</v>
      </c>
      <c r="F5" s="14">
        <v>43.5</v>
      </c>
      <c r="G5" s="15" t="s">
        <v>63</v>
      </c>
      <c r="H5" s="16" t="s">
        <v>26</v>
      </c>
      <c r="I5" s="17" t="s">
        <v>12</v>
      </c>
    </row>
    <row r="6" spans="1:9" x14ac:dyDescent="0.25">
      <c r="A6" s="9">
        <f>IF($B6="","-",SUBTOTAL(3,$B$5:$B6))</f>
        <v>2</v>
      </c>
      <c r="B6" s="18" t="s">
        <v>27</v>
      </c>
      <c r="C6" s="19" t="s">
        <v>28</v>
      </c>
      <c r="D6" s="20" t="s">
        <v>29</v>
      </c>
      <c r="E6" s="21">
        <v>9</v>
      </c>
      <c r="F6" s="14">
        <v>53.5</v>
      </c>
      <c r="G6" s="22" t="s">
        <v>64</v>
      </c>
      <c r="H6" s="18" t="s">
        <v>30</v>
      </c>
      <c r="I6" s="17" t="s">
        <v>12</v>
      </c>
    </row>
    <row r="7" spans="1:9" x14ac:dyDescent="0.25">
      <c r="A7" s="9">
        <f>IF($B7="","-",SUBTOTAL(3,$B$5:$B7))</f>
        <v>3</v>
      </c>
      <c r="B7" s="18" t="s">
        <v>31</v>
      </c>
      <c r="C7" s="19" t="s">
        <v>32</v>
      </c>
      <c r="D7" s="20" t="s">
        <v>33</v>
      </c>
      <c r="E7" s="21">
        <v>9</v>
      </c>
      <c r="F7" s="14">
        <v>12</v>
      </c>
      <c r="G7" s="22"/>
      <c r="H7" s="16" t="s">
        <v>34</v>
      </c>
      <c r="I7" s="17" t="s">
        <v>12</v>
      </c>
    </row>
    <row r="8" spans="1:9" x14ac:dyDescent="0.25">
      <c r="A8" s="9">
        <f>IF($B8="","-",SUBTOTAL(3,$B$5:$B8))</f>
        <v>4</v>
      </c>
      <c r="B8" s="18" t="s">
        <v>35</v>
      </c>
      <c r="C8" s="19" t="s">
        <v>36</v>
      </c>
      <c r="D8" s="20" t="s">
        <v>37</v>
      </c>
      <c r="E8" s="21">
        <v>9</v>
      </c>
      <c r="F8" s="14">
        <v>28</v>
      </c>
      <c r="G8" s="22"/>
      <c r="H8" s="23" t="s">
        <v>34</v>
      </c>
      <c r="I8" s="24" t="s">
        <v>12</v>
      </c>
    </row>
    <row r="9" spans="1:9" x14ac:dyDescent="0.25">
      <c r="A9" s="9">
        <f>IF($B9="","-",SUBTOTAL(3,$B$5:$B9))</f>
        <v>5</v>
      </c>
      <c r="B9" s="18" t="s">
        <v>38</v>
      </c>
      <c r="C9" s="19" t="s">
        <v>32</v>
      </c>
      <c r="D9" s="20" t="s">
        <v>39</v>
      </c>
      <c r="E9" s="21">
        <v>9</v>
      </c>
      <c r="F9" s="14">
        <v>21</v>
      </c>
      <c r="G9" s="22"/>
      <c r="H9" s="23" t="s">
        <v>40</v>
      </c>
      <c r="I9" s="24" t="s">
        <v>12</v>
      </c>
    </row>
    <row r="10" spans="1:9" x14ac:dyDescent="0.25">
      <c r="A10" s="9">
        <f>IF($B10="","-",SUBTOTAL(3,$B$5:$B10))</f>
        <v>6</v>
      </c>
      <c r="B10" s="18" t="s">
        <v>42</v>
      </c>
      <c r="C10" s="19" t="s">
        <v>41</v>
      </c>
      <c r="D10" s="20" t="s">
        <v>37</v>
      </c>
      <c r="E10" s="21">
        <v>9</v>
      </c>
      <c r="F10" s="14">
        <v>29</v>
      </c>
      <c r="G10" s="22" t="s">
        <v>63</v>
      </c>
      <c r="H10" s="23" t="s">
        <v>34</v>
      </c>
      <c r="I10" s="24" t="s">
        <v>12</v>
      </c>
    </row>
    <row r="11" spans="1:9" x14ac:dyDescent="0.25">
      <c r="A11" s="9">
        <f>IF($B11="","-",SUBTOTAL(3,$B$5:$B11))</f>
        <v>7</v>
      </c>
      <c r="B11" s="18" t="s">
        <v>43</v>
      </c>
      <c r="C11" s="19" t="s">
        <v>44</v>
      </c>
      <c r="D11" s="20" t="s">
        <v>45</v>
      </c>
      <c r="E11" s="21">
        <v>9</v>
      </c>
      <c r="F11" s="14">
        <v>24</v>
      </c>
      <c r="G11" s="22"/>
      <c r="H11" s="23" t="s">
        <v>46</v>
      </c>
      <c r="I11" s="24" t="s">
        <v>12</v>
      </c>
    </row>
    <row r="12" spans="1:9" x14ac:dyDescent="0.25">
      <c r="A12" s="9">
        <f>IF($B12="","-",SUBTOTAL(3,$B$5:$B12))</f>
        <v>8</v>
      </c>
      <c r="B12" s="18" t="s">
        <v>47</v>
      </c>
      <c r="C12" s="19" t="s">
        <v>48</v>
      </c>
      <c r="D12" s="20" t="s">
        <v>33</v>
      </c>
      <c r="E12" s="21">
        <v>9</v>
      </c>
      <c r="F12" s="14">
        <v>4</v>
      </c>
      <c r="G12" s="22"/>
      <c r="H12" s="23" t="s">
        <v>40</v>
      </c>
      <c r="I12" s="24" t="s">
        <v>12</v>
      </c>
    </row>
    <row r="13" spans="1:9" x14ac:dyDescent="0.25">
      <c r="A13" s="9">
        <f>IF($B13="","-",SUBTOTAL(3,$B$5:$B13))</f>
        <v>9</v>
      </c>
      <c r="B13" s="18" t="s">
        <v>49</v>
      </c>
      <c r="C13" s="19" t="s">
        <v>50</v>
      </c>
      <c r="D13" s="20" t="s">
        <v>51</v>
      </c>
      <c r="E13" s="21">
        <v>9</v>
      </c>
      <c r="F13" s="14">
        <v>31</v>
      </c>
      <c r="G13" s="22" t="s">
        <v>63</v>
      </c>
      <c r="H13" s="23" t="s">
        <v>30</v>
      </c>
      <c r="I13" s="24" t="s">
        <v>12</v>
      </c>
    </row>
    <row r="14" spans="1:9" x14ac:dyDescent="0.25">
      <c r="A14" s="9">
        <f>IF($B14="","-",SUBTOTAL(3,$B$5:$B14))</f>
        <v>10</v>
      </c>
      <c r="B14" s="18" t="s">
        <v>52</v>
      </c>
      <c r="C14" s="19" t="s">
        <v>53</v>
      </c>
      <c r="D14" s="20" t="s">
        <v>51</v>
      </c>
      <c r="E14" s="21">
        <v>9</v>
      </c>
      <c r="F14" s="14">
        <v>9</v>
      </c>
      <c r="G14" s="22"/>
      <c r="H14" s="23" t="s">
        <v>40</v>
      </c>
      <c r="I14" s="24" t="s">
        <v>12</v>
      </c>
    </row>
    <row r="15" spans="1:9" x14ac:dyDescent="0.25">
      <c r="A15" s="9">
        <f>IF($B15="","-",SUBTOTAL(3,$B$5:$B15))</f>
        <v>11</v>
      </c>
      <c r="B15" s="18" t="s">
        <v>54</v>
      </c>
      <c r="C15" s="19" t="s">
        <v>55</v>
      </c>
      <c r="D15" s="20" t="s">
        <v>56</v>
      </c>
      <c r="E15" s="21">
        <v>9</v>
      </c>
      <c r="F15" s="14">
        <v>15</v>
      </c>
      <c r="G15" s="22"/>
      <c r="H15" s="23" t="s">
        <v>57</v>
      </c>
      <c r="I15" s="24" t="s">
        <v>12</v>
      </c>
    </row>
    <row r="16" spans="1:9" x14ac:dyDescent="0.25">
      <c r="A16" s="9">
        <f>IF($B16="","-",SUBTOTAL(3,$B$5:$B16))</f>
        <v>12</v>
      </c>
      <c r="B16" s="18" t="s">
        <v>58</v>
      </c>
      <c r="C16" s="19" t="s">
        <v>41</v>
      </c>
      <c r="D16" s="20" t="s">
        <v>59</v>
      </c>
      <c r="E16" s="21">
        <v>9</v>
      </c>
      <c r="F16" s="14">
        <v>11</v>
      </c>
      <c r="G16" s="22"/>
      <c r="H16" s="23" t="s">
        <v>34</v>
      </c>
      <c r="I16" s="24" t="s">
        <v>12</v>
      </c>
    </row>
    <row r="17" spans="1:10" x14ac:dyDescent="0.25">
      <c r="A17" s="9">
        <f>IF($B17="","-",SUBTOTAL(3,$B$5:$B17))</f>
        <v>13</v>
      </c>
      <c r="B17" s="18" t="s">
        <v>60</v>
      </c>
      <c r="C17" s="19" t="s">
        <v>61</v>
      </c>
      <c r="D17" s="20" t="s">
        <v>62</v>
      </c>
      <c r="E17" s="21">
        <v>9</v>
      </c>
      <c r="F17" s="14">
        <v>27</v>
      </c>
      <c r="G17" s="22"/>
      <c r="H17" s="23" t="s">
        <v>57</v>
      </c>
      <c r="I17" s="24" t="s">
        <v>12</v>
      </c>
    </row>
    <row r="18" spans="1:10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 t="s">
        <v>12</v>
      </c>
    </row>
    <row r="19" spans="1:10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 t="s">
        <v>12</v>
      </c>
    </row>
    <row r="20" spans="1:10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10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4" spans="1:10" x14ac:dyDescent="0.25">
      <c r="B24" t="s">
        <v>13</v>
      </c>
      <c r="D24" t="s">
        <v>14</v>
      </c>
    </row>
    <row r="25" spans="1:10" x14ac:dyDescent="0.25">
      <c r="B25" t="s">
        <v>15</v>
      </c>
      <c r="D25" t="s">
        <v>16</v>
      </c>
      <c r="F25" t="s">
        <v>17</v>
      </c>
      <c r="I25" s="25" t="s">
        <v>18</v>
      </c>
      <c r="J25" s="26"/>
    </row>
    <row r="27" spans="1:10" x14ac:dyDescent="0.25">
      <c r="D27" t="s">
        <v>19</v>
      </c>
      <c r="F27" t="s">
        <v>20</v>
      </c>
      <c r="I27" t="s">
        <v>21</v>
      </c>
    </row>
    <row r="29" spans="1:10" x14ac:dyDescent="0.25">
      <c r="D29" t="s">
        <v>22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2015-11-27T06:01:19Z</dcterms:modified>
</cp:coreProperties>
</file>