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К\Desktop\РЕШЕНИЯ, РАСПОРЯЖЕНИЯ\2021 год\Решения об исполнении бюджета\"/>
    </mc:Choice>
  </mc:AlternateContent>
  <xr:revisionPtr revIDLastSave="0" documentId="13_ncr:1_{76B69740-B645-4301-840D-7E8C08BA3AA4}" xr6:coauthVersionLast="47" xr6:coauthVersionMax="47" xr10:uidLastSave="{00000000-0000-0000-0000-000000000000}"/>
  <bookViews>
    <workbookView xWindow="-120" yWindow="-120" windowWidth="29040" windowHeight="15990" tabRatio="0" xr2:uid="{00000000-000D-0000-FFFF-FFFF00000000}"/>
  </bookViews>
  <sheets>
    <sheet name="TDSheet" sheetId="1" r:id="rId1"/>
  </sheets>
  <calcPr calcId="18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3" i="1" l="1"/>
  <c r="N14" i="1"/>
  <c r="N15" i="1"/>
  <c r="N16" i="1"/>
  <c r="N17" i="1"/>
  <c r="N18" i="1"/>
  <c r="N19" i="1"/>
  <c r="N20" i="1"/>
  <c r="N21" i="1"/>
  <c r="N22" i="1"/>
  <c r="N23" i="1"/>
  <c r="N24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11" i="1"/>
</calcChain>
</file>

<file path=xl/sharedStrings.xml><?xml version="1.0" encoding="utf-8"?>
<sst xmlns="http://schemas.openxmlformats.org/spreadsheetml/2006/main" count="409" uniqueCount="121">
  <si>
    <t>910</t>
  </si>
  <si>
    <t>руб.</t>
  </si>
  <si>
    <t>Наименование показателя</t>
  </si>
  <si>
    <t>Код
стро-
ки</t>
  </si>
  <si>
    <t>Утвержденные бюджетные назначения</t>
  </si>
  <si>
    <t>Исполнено</t>
  </si>
  <si>
    <t>через финансовые органы</t>
  </si>
  <si>
    <t>×</t>
  </si>
  <si>
    <t>-</t>
  </si>
  <si>
    <t>в том числе:</t>
  </si>
  <si>
    <t>Код расхода
по бюджетной классификации</t>
  </si>
  <si>
    <t>10</t>
  </si>
  <si>
    <t>Расходы бюджета — всего</t>
  </si>
  <si>
    <t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</si>
  <si>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>200</t>
  </si>
  <si>
    <t>0102</t>
  </si>
  <si>
    <t>89100</t>
  </si>
  <si>
    <t>41120</t>
  </si>
  <si>
    <t>123</t>
  </si>
  <si>
    <t>Взносы по обязательному социальному страхованию</t>
  </si>
  <si>
    <t>129</t>
  </si>
  <si>
    <t>Фонд оплаты труда и страховые взносы</t>
  </si>
  <si>
    <t>0104</t>
  </si>
  <si>
    <t>01001</t>
  </si>
  <si>
    <t>41110</t>
  </si>
  <si>
    <t>121</t>
  </si>
  <si>
    <t>Иные выплаты персоналу государственных (муниципальных) органов, за исключением фонда оплаты труда</t>
  </si>
  <si>
    <t>122</t>
  </si>
  <si>
    <t>Прочая закупка товаров, работ и услуг для государственных нужд</t>
  </si>
  <si>
    <t>244</t>
  </si>
  <si>
    <t>Закупка энергетических ресурсов</t>
  </si>
  <si>
    <t>247</t>
  </si>
  <si>
    <t>Уплата налога на имущество организаций и земельного налога</t>
  </si>
  <si>
    <t>851</t>
  </si>
  <si>
    <t>Уплата прочих налогов, сборов и иных обязательных платежей</t>
  </si>
  <si>
    <t>852</t>
  </si>
  <si>
    <t>Уплата иных платежей</t>
  </si>
  <si>
    <t>853</t>
  </si>
  <si>
    <t>41140</t>
  </si>
  <si>
    <t>01002</t>
  </si>
  <si>
    <t>19203</t>
  </si>
  <si>
    <t>77150</t>
  </si>
  <si>
    <t>Специальные расходы</t>
  </si>
  <si>
    <t>0107</t>
  </si>
  <si>
    <t>41130</t>
  </si>
  <si>
    <t>880</t>
  </si>
  <si>
    <t>0113</t>
  </si>
  <si>
    <t>35004</t>
  </si>
  <si>
    <t>42370</t>
  </si>
  <si>
    <t>35006</t>
  </si>
  <si>
    <t>42200</t>
  </si>
  <si>
    <t>41210</t>
  </si>
  <si>
    <t>Иные выплаты населению</t>
  </si>
  <si>
    <t>360</t>
  </si>
  <si>
    <t>Судебные издержки</t>
  </si>
  <si>
    <t>831</t>
  </si>
  <si>
    <t>0310</t>
  </si>
  <si>
    <t>41180</t>
  </si>
  <si>
    <t>80190</t>
  </si>
  <si>
    <t>0409</t>
  </si>
  <si>
    <t>13001</t>
  </si>
  <si>
    <t>42510</t>
  </si>
  <si>
    <t>42520</t>
  </si>
  <si>
    <t>42530</t>
  </si>
  <si>
    <t>Бюджетные инвестиции в объекты капитального строительства государственной (муниципальной) собственности</t>
  </si>
  <si>
    <t>22103</t>
  </si>
  <si>
    <t>L3725</t>
  </si>
  <si>
    <t>414</t>
  </si>
  <si>
    <t>Мероприятия по благоустройству городских и сельских поселений</t>
  </si>
  <si>
    <t>0501</t>
  </si>
  <si>
    <t>280F3</t>
  </si>
  <si>
    <t>67483</t>
  </si>
  <si>
    <t>412</t>
  </si>
  <si>
    <t>67484</t>
  </si>
  <si>
    <t>6748S</t>
  </si>
  <si>
    <t>42020</t>
  </si>
  <si>
    <t>42360</t>
  </si>
  <si>
    <t>0502</t>
  </si>
  <si>
    <t>27002</t>
  </si>
  <si>
    <t>27003</t>
  </si>
  <si>
    <t>42140</t>
  </si>
  <si>
    <t>Иные межбюджетные трансферты</t>
  </si>
  <si>
    <t>27004</t>
  </si>
  <si>
    <t>44502</t>
  </si>
  <si>
    <t>540</t>
  </si>
  <si>
    <t>0503</t>
  </si>
  <si>
    <t>040F2</t>
  </si>
  <si>
    <t>55552</t>
  </si>
  <si>
    <t>12001</t>
  </si>
  <si>
    <t>42090</t>
  </si>
  <si>
    <t>14011</t>
  </si>
  <si>
    <t>78090</t>
  </si>
  <si>
    <t>43010</t>
  </si>
  <si>
    <t>43020</t>
  </si>
  <si>
    <t>43030</t>
  </si>
  <si>
    <t>43040</t>
  </si>
  <si>
    <t>0505</t>
  </si>
  <si>
    <t>22104</t>
  </si>
  <si>
    <t>L5763</t>
  </si>
  <si>
    <t>Заработная плата по бюджетным учреждениям</t>
  </si>
  <si>
    <t>61210</t>
  </si>
  <si>
    <t>111</t>
  </si>
  <si>
    <t>Начисления на выплаты по оплате труда</t>
  </si>
  <si>
    <t>119</t>
  </si>
  <si>
    <t>0603</t>
  </si>
  <si>
    <t>14101</t>
  </si>
  <si>
    <t>42050</t>
  </si>
  <si>
    <t>Пенсии, выплачиваемые организациями сектора государственного управления</t>
  </si>
  <si>
    <t>1001</t>
  </si>
  <si>
    <t>01003</t>
  </si>
  <si>
    <t>03010</t>
  </si>
  <si>
    <t>312</t>
  </si>
  <si>
    <t>Результат исполнения бюджета (дефицит / профицит )</t>
  </si>
  <si>
    <t>%</t>
  </si>
  <si>
    <t>исполнения</t>
  </si>
  <si>
    <t>Приложение 2</t>
  </si>
  <si>
    <t>городского поселения Чамзинка</t>
  </si>
  <si>
    <t>"Об исполнении бюджета городского</t>
  </si>
  <si>
    <t xml:space="preserve">  к Решению 4 очередной сессии Совета депутатов</t>
  </si>
  <si>
    <t>№ 22 от 31.01.2022 г</t>
  </si>
  <si>
    <t>поселения Чамзинка за 2021 год"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</si>
</sst>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#,##0.0"/>
  </numFmts>
  <fonts count="4" x14ac:knownFonts="1">
    <font>
      <sz val="8"/>
      <name val="Arial"/>
    </font>
    <font>
      <sz val="8"/>
      <name val="Arial"/>
    </font>
    <font>
      <sz val="9"/>
      <name val="Arial"/>
    </font>
    <font>
      <sz val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auto="1"/>
        <bgColor auto="1"/>
      </patternFill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0" fontId="0" fillId="0" borderId="5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" xfId="0" applyFill="1" applyBorder="1" applyAlignment="1">
      <alignment horizontal="center" vertical="top"/>
    </xf>
    <xf numFmtId="0" fontId="0" fillId="2" borderId="0" xfId="0" applyFill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" fontId="0" fillId="2" borderId="9" xfId="0" applyNumberFormat="1" applyFill="1" applyBorder="1" applyAlignment="1">
      <alignment horizontal="center" vertical="top"/>
    </xf>
    <xf numFmtId="1" fontId="0" fillId="2" borderId="1" xfId="0" applyNumberFormat="1" applyFill="1" applyBorder="1" applyAlignment="1">
      <alignment horizontal="center" vertical="top"/>
    </xf>
    <xf numFmtId="0" fontId="3" fillId="0" borderId="0" xfId="0" applyFont="1" applyAlignment="1">
      <alignment horizontal="left"/>
    </xf>
    <xf numFmtId="0" fontId="2" fillId="0" borderId="8" xfId="0" applyFont="1" applyFill="1" applyBorder="1" applyAlignment="1">
      <alignment horizontal="left" vertical="top"/>
    </xf>
    <xf numFmtId="1" fontId="0" fillId="0" borderId="10" xfId="0" applyNumberFormat="1" applyFill="1" applyBorder="1" applyAlignment="1">
      <alignment horizontal="center" vertical="top"/>
    </xf>
    <xf numFmtId="0" fontId="2" fillId="0" borderId="11" xfId="0" applyFont="1" applyFill="1" applyBorder="1" applyAlignment="1">
      <alignment horizontal="center" vertical="top"/>
    </xf>
    <xf numFmtId="4" fontId="0" fillId="0" borderId="11" xfId="0" applyNumberFormat="1" applyFill="1" applyBorder="1" applyAlignment="1">
      <alignment horizontal="right" vertical="top"/>
    </xf>
    <xf numFmtId="0" fontId="1" fillId="0" borderId="8" xfId="0" applyFont="1" applyFill="1" applyBorder="1" applyAlignment="1">
      <alignment horizontal="left" vertical="top" indent="2"/>
    </xf>
    <xf numFmtId="0" fontId="0" fillId="0" borderId="16" xfId="0" applyFill="1" applyBorder="1" applyAlignment="1">
      <alignment horizontal="center" vertical="top"/>
    </xf>
    <xf numFmtId="0" fontId="0" fillId="0" borderId="3" xfId="0" applyFill="1" applyBorder="1" applyAlignment="1">
      <alignment horizontal="left" vertical="top"/>
    </xf>
    <xf numFmtId="0" fontId="0" fillId="0" borderId="2" xfId="0" applyFill="1" applyBorder="1" applyAlignment="1">
      <alignment horizontal="left" vertical="top"/>
    </xf>
    <xf numFmtId="0" fontId="0" fillId="0" borderId="2" xfId="0" applyFill="1" applyBorder="1" applyAlignment="1">
      <alignment horizontal="left" vertical="top"/>
    </xf>
    <xf numFmtId="0" fontId="0" fillId="0" borderId="4" xfId="0" applyFill="1" applyBorder="1" applyAlignment="1">
      <alignment horizontal="left" vertical="top"/>
    </xf>
    <xf numFmtId="0" fontId="0" fillId="0" borderId="6" xfId="0" applyFill="1" applyBorder="1" applyAlignment="1">
      <alignment horizontal="left" vertical="top"/>
    </xf>
    <xf numFmtId="0" fontId="0" fillId="0" borderId="12" xfId="0" applyFill="1" applyBorder="1" applyAlignment="1">
      <alignment horizontal="left" vertical="top" wrapText="1" indent="2"/>
    </xf>
    <xf numFmtId="0" fontId="0" fillId="0" borderId="17" xfId="0" applyFill="1" applyBorder="1" applyAlignment="1">
      <alignment horizontal="center" vertical="top"/>
    </xf>
    <xf numFmtId="0" fontId="0" fillId="0" borderId="13" xfId="0" applyFill="1" applyBorder="1" applyAlignment="1">
      <alignment horizontal="center" vertical="top"/>
    </xf>
    <xf numFmtId="0" fontId="0" fillId="0" borderId="14" xfId="0" applyFill="1" applyBorder="1" applyAlignment="1">
      <alignment horizontal="center" vertical="top"/>
    </xf>
    <xf numFmtId="0" fontId="0" fillId="0" borderId="14" xfId="0" applyFill="1" applyBorder="1" applyAlignment="1">
      <alignment horizontal="center" vertical="top"/>
    </xf>
    <xf numFmtId="0" fontId="0" fillId="0" borderId="15" xfId="0" applyFill="1" applyBorder="1" applyAlignment="1">
      <alignment horizontal="center" vertical="top"/>
    </xf>
    <xf numFmtId="4" fontId="0" fillId="0" borderId="1" xfId="0" applyNumberFormat="1" applyFill="1" applyBorder="1" applyAlignment="1">
      <alignment horizontal="right" vertical="top"/>
    </xf>
    <xf numFmtId="0" fontId="0" fillId="0" borderId="1" xfId="0" applyFill="1" applyBorder="1" applyAlignment="1">
      <alignment horizontal="right" vertical="top"/>
    </xf>
    <xf numFmtId="2" fontId="0" fillId="0" borderId="1" xfId="0" applyNumberFormat="1" applyFill="1" applyBorder="1" applyAlignment="1">
      <alignment horizontal="right" vertical="top"/>
    </xf>
    <xf numFmtId="0" fontId="2" fillId="0" borderId="18" xfId="0" applyFont="1" applyFill="1" applyBorder="1" applyAlignment="1">
      <alignment horizontal="left" vertical="top" wrapText="1"/>
    </xf>
    <xf numFmtId="1" fontId="0" fillId="0" borderId="19" xfId="0" applyNumberFormat="1" applyFill="1" applyBorder="1" applyAlignment="1">
      <alignment horizontal="center" vertical="top"/>
    </xf>
    <xf numFmtId="0" fontId="2" fillId="0" borderId="20" xfId="0" applyFont="1" applyFill="1" applyBorder="1" applyAlignment="1">
      <alignment horizontal="center" vertical="top"/>
    </xf>
    <xf numFmtId="0" fontId="2" fillId="0" borderId="11" xfId="0" applyFont="1" applyFill="1" applyBorder="1" applyAlignment="1">
      <alignment horizontal="center" vertical="top"/>
    </xf>
    <xf numFmtId="167" fontId="0" fillId="0" borderId="11" xfId="0" applyNumberFormat="1" applyFill="1" applyBorder="1" applyAlignment="1">
      <alignment horizontal="righ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N68"/>
  <sheetViews>
    <sheetView tabSelected="1" workbookViewId="0">
      <selection activeCell="L6" sqref="L6"/>
    </sheetView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1.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2" width="15" style="1" customWidth="1"/>
    <col min="13" max="13" width="14.6640625" style="1" customWidth="1"/>
    <col min="14" max="14" width="14.1640625" style="1" customWidth="1"/>
  </cols>
  <sheetData>
    <row r="1" spans="1:14" ht="11.45" customHeight="1" x14ac:dyDescent="0.2">
      <c r="L1" s="1" t="s">
        <v>115</v>
      </c>
    </row>
    <row r="2" spans="1:14" ht="11.45" customHeight="1" x14ac:dyDescent="0.2">
      <c r="L2" s="21" t="s">
        <v>118</v>
      </c>
    </row>
    <row r="3" spans="1:14" ht="11.45" customHeight="1" x14ac:dyDescent="0.2">
      <c r="L3" s="1" t="s">
        <v>116</v>
      </c>
    </row>
    <row r="4" spans="1:14" ht="11.45" customHeight="1" x14ac:dyDescent="0.2">
      <c r="L4" s="21" t="s">
        <v>119</v>
      </c>
    </row>
    <row r="5" spans="1:14" ht="11.45" customHeight="1" x14ac:dyDescent="0.2">
      <c r="L5" s="1" t="s">
        <v>117</v>
      </c>
    </row>
    <row r="6" spans="1:14" ht="11.45" customHeight="1" x14ac:dyDescent="0.2">
      <c r="L6" s="21" t="s">
        <v>120</v>
      </c>
    </row>
    <row r="7" spans="1:14" s="1" customFormat="1" ht="11.1" customHeight="1" x14ac:dyDescent="0.2">
      <c r="A7" s="9"/>
      <c r="B7" s="9"/>
      <c r="C7" s="9"/>
      <c r="D7" s="2"/>
      <c r="E7" s="9"/>
      <c r="F7" s="9"/>
      <c r="G7" s="9"/>
      <c r="H7" s="9"/>
      <c r="I7" s="9"/>
      <c r="J7" s="9"/>
      <c r="K7" s="2"/>
      <c r="L7" s="2"/>
      <c r="M7" s="2"/>
      <c r="N7" s="2" t="s">
        <v>1</v>
      </c>
    </row>
    <row r="8" spans="1:14" s="1" customFormat="1" ht="11.1" customHeight="1" x14ac:dyDescent="0.2">
      <c r="A8" s="10" t="s">
        <v>2</v>
      </c>
      <c r="B8" s="10"/>
      <c r="C8" s="10"/>
      <c r="D8" s="14" t="s">
        <v>3</v>
      </c>
      <c r="E8" s="16" t="s">
        <v>10</v>
      </c>
      <c r="F8" s="16"/>
      <c r="G8" s="16"/>
      <c r="H8" s="16"/>
      <c r="I8" s="16"/>
      <c r="J8" s="16"/>
      <c r="K8" s="16"/>
      <c r="L8" s="14" t="s">
        <v>4</v>
      </c>
      <c r="M8" s="4" t="s">
        <v>5</v>
      </c>
      <c r="N8" s="3" t="s">
        <v>113</v>
      </c>
    </row>
    <row r="9" spans="1:14" s="1" customFormat="1" ht="33" customHeight="1" x14ac:dyDescent="0.2">
      <c r="A9" s="11"/>
      <c r="B9" s="12"/>
      <c r="C9" s="13"/>
      <c r="D9" s="15"/>
      <c r="E9" s="17"/>
      <c r="F9" s="18"/>
      <c r="G9" s="18"/>
      <c r="H9" s="18"/>
      <c r="I9" s="18"/>
      <c r="J9" s="18"/>
      <c r="K9" s="18"/>
      <c r="L9" s="15"/>
      <c r="M9" s="5" t="s">
        <v>6</v>
      </c>
      <c r="N9" s="5" t="s">
        <v>114</v>
      </c>
    </row>
    <row r="10" spans="1:14" s="1" customFormat="1" ht="11.1" customHeight="1" thickBot="1" x14ac:dyDescent="0.25">
      <c r="A10" s="19">
        <v>1</v>
      </c>
      <c r="B10" s="19"/>
      <c r="C10" s="19"/>
      <c r="D10" s="6">
        <v>2</v>
      </c>
      <c r="E10" s="20">
        <v>3</v>
      </c>
      <c r="F10" s="20"/>
      <c r="G10" s="20"/>
      <c r="H10" s="20"/>
      <c r="I10" s="20"/>
      <c r="J10" s="20"/>
      <c r="K10" s="20"/>
      <c r="L10" s="6">
        <v>4</v>
      </c>
      <c r="M10" s="6">
        <v>6</v>
      </c>
      <c r="N10" s="8" t="s">
        <v>11</v>
      </c>
    </row>
    <row r="11" spans="1:14" s="7" customFormat="1" ht="12" customHeight="1" thickBot="1" x14ac:dyDescent="0.25">
      <c r="A11" s="22" t="s">
        <v>12</v>
      </c>
      <c r="B11" s="22"/>
      <c r="C11" s="22"/>
      <c r="D11" s="23">
        <v>200</v>
      </c>
      <c r="E11" s="24" t="s">
        <v>7</v>
      </c>
      <c r="F11" s="24"/>
      <c r="G11" s="24"/>
      <c r="H11" s="24"/>
      <c r="I11" s="24"/>
      <c r="J11" s="24"/>
      <c r="K11" s="24"/>
      <c r="L11" s="25">
        <v>114457405.05</v>
      </c>
      <c r="M11" s="25">
        <v>106894810.61</v>
      </c>
      <c r="N11" s="46">
        <f>M11/L11*100</f>
        <v>93.392656039426782</v>
      </c>
    </row>
    <row r="12" spans="1:14" s="1" customFormat="1" ht="11.1" customHeight="1" thickBot="1" x14ac:dyDescent="0.25">
      <c r="A12" s="26" t="s">
        <v>9</v>
      </c>
      <c r="B12" s="26"/>
      <c r="C12" s="26"/>
      <c r="D12" s="27"/>
      <c r="E12" s="28"/>
      <c r="F12" s="29"/>
      <c r="G12" s="30"/>
      <c r="H12" s="30"/>
      <c r="I12" s="30"/>
      <c r="J12" s="30"/>
      <c r="K12" s="31"/>
      <c r="L12" s="32"/>
      <c r="M12" s="32"/>
      <c r="N12" s="46"/>
    </row>
    <row r="13" spans="1:14" s="7" customFormat="1" ht="66.95" customHeight="1" outlineLevel="1" thickBot="1" x14ac:dyDescent="0.25">
      <c r="A13" s="33" t="s">
        <v>13</v>
      </c>
      <c r="B13" s="33"/>
      <c r="C13" s="33"/>
      <c r="D13" s="34" t="s">
        <v>14</v>
      </c>
      <c r="E13" s="35" t="s">
        <v>0</v>
      </c>
      <c r="F13" s="36" t="s">
        <v>15</v>
      </c>
      <c r="G13" s="37" t="s">
        <v>16</v>
      </c>
      <c r="H13" s="37"/>
      <c r="I13" s="37" t="s">
        <v>17</v>
      </c>
      <c r="J13" s="37"/>
      <c r="K13" s="38" t="s">
        <v>18</v>
      </c>
      <c r="L13" s="39">
        <v>29148</v>
      </c>
      <c r="M13" s="39">
        <v>29148</v>
      </c>
      <c r="N13" s="46">
        <f t="shared" ref="N12:N67" si="0">M13/L13*100</f>
        <v>100</v>
      </c>
    </row>
    <row r="14" spans="1:14" s="7" customFormat="1" ht="21.95" customHeight="1" outlineLevel="1" thickBot="1" x14ac:dyDescent="0.25">
      <c r="A14" s="33" t="s">
        <v>19</v>
      </c>
      <c r="B14" s="33"/>
      <c r="C14" s="33"/>
      <c r="D14" s="34" t="s">
        <v>14</v>
      </c>
      <c r="E14" s="35" t="s">
        <v>0</v>
      </c>
      <c r="F14" s="36" t="s">
        <v>15</v>
      </c>
      <c r="G14" s="37" t="s">
        <v>16</v>
      </c>
      <c r="H14" s="37"/>
      <c r="I14" s="37" t="s">
        <v>17</v>
      </c>
      <c r="J14" s="37"/>
      <c r="K14" s="38" t="s">
        <v>20</v>
      </c>
      <c r="L14" s="39">
        <v>8803</v>
      </c>
      <c r="M14" s="39">
        <v>8802.7199999999993</v>
      </c>
      <c r="N14" s="46">
        <f t="shared" si="0"/>
        <v>99.99681926615925</v>
      </c>
    </row>
    <row r="15" spans="1:14" s="7" customFormat="1" ht="21.95" customHeight="1" outlineLevel="1" thickBot="1" x14ac:dyDescent="0.25">
      <c r="A15" s="33" t="s">
        <v>21</v>
      </c>
      <c r="B15" s="33"/>
      <c r="C15" s="33"/>
      <c r="D15" s="34" t="s">
        <v>14</v>
      </c>
      <c r="E15" s="35" t="s">
        <v>0</v>
      </c>
      <c r="F15" s="36" t="s">
        <v>22</v>
      </c>
      <c r="G15" s="37" t="s">
        <v>23</v>
      </c>
      <c r="H15" s="37"/>
      <c r="I15" s="37" t="s">
        <v>24</v>
      </c>
      <c r="J15" s="37"/>
      <c r="K15" s="38" t="s">
        <v>25</v>
      </c>
      <c r="L15" s="39">
        <v>3551000</v>
      </c>
      <c r="M15" s="39">
        <v>3550624.11</v>
      </c>
      <c r="N15" s="46">
        <f t="shared" si="0"/>
        <v>99.989414531117987</v>
      </c>
    </row>
    <row r="16" spans="1:14" s="7" customFormat="1" ht="21.95" customHeight="1" outlineLevel="1" thickBot="1" x14ac:dyDescent="0.25">
      <c r="A16" s="33" t="s">
        <v>19</v>
      </c>
      <c r="B16" s="33"/>
      <c r="C16" s="33"/>
      <c r="D16" s="34" t="s">
        <v>14</v>
      </c>
      <c r="E16" s="35" t="s">
        <v>0</v>
      </c>
      <c r="F16" s="36" t="s">
        <v>22</v>
      </c>
      <c r="G16" s="37" t="s">
        <v>23</v>
      </c>
      <c r="H16" s="37"/>
      <c r="I16" s="37" t="s">
        <v>24</v>
      </c>
      <c r="J16" s="37"/>
      <c r="K16" s="38" t="s">
        <v>20</v>
      </c>
      <c r="L16" s="39">
        <v>1052600</v>
      </c>
      <c r="M16" s="39">
        <v>1052368.1100000001</v>
      </c>
      <c r="N16" s="46">
        <f t="shared" si="0"/>
        <v>99.977969789093677</v>
      </c>
    </row>
    <row r="17" spans="1:14" s="7" customFormat="1" ht="44.1" customHeight="1" outlineLevel="1" thickBot="1" x14ac:dyDescent="0.25">
      <c r="A17" s="33" t="s">
        <v>26</v>
      </c>
      <c r="B17" s="33"/>
      <c r="C17" s="33"/>
      <c r="D17" s="34" t="s">
        <v>14</v>
      </c>
      <c r="E17" s="35" t="s">
        <v>0</v>
      </c>
      <c r="F17" s="36" t="s">
        <v>22</v>
      </c>
      <c r="G17" s="37" t="s">
        <v>23</v>
      </c>
      <c r="H17" s="37"/>
      <c r="I17" s="37" t="s">
        <v>17</v>
      </c>
      <c r="J17" s="37"/>
      <c r="K17" s="38" t="s">
        <v>27</v>
      </c>
      <c r="L17" s="39">
        <v>5700</v>
      </c>
      <c r="M17" s="39">
        <v>5700</v>
      </c>
      <c r="N17" s="46">
        <f t="shared" si="0"/>
        <v>100</v>
      </c>
    </row>
    <row r="18" spans="1:14" s="7" customFormat="1" ht="21.95" customHeight="1" outlineLevel="1" thickBot="1" x14ac:dyDescent="0.25">
      <c r="A18" s="33" t="s">
        <v>28</v>
      </c>
      <c r="B18" s="33"/>
      <c r="C18" s="33"/>
      <c r="D18" s="34" t="s">
        <v>14</v>
      </c>
      <c r="E18" s="35" t="s">
        <v>0</v>
      </c>
      <c r="F18" s="36" t="s">
        <v>22</v>
      </c>
      <c r="G18" s="37" t="s">
        <v>23</v>
      </c>
      <c r="H18" s="37"/>
      <c r="I18" s="37" t="s">
        <v>17</v>
      </c>
      <c r="J18" s="37"/>
      <c r="K18" s="38" t="s">
        <v>29</v>
      </c>
      <c r="L18" s="39">
        <v>2300000</v>
      </c>
      <c r="M18" s="39">
        <v>1080430.3400000001</v>
      </c>
      <c r="N18" s="46">
        <f t="shared" si="0"/>
        <v>46.975232173913042</v>
      </c>
    </row>
    <row r="19" spans="1:14" s="7" customFormat="1" ht="11.1" customHeight="1" outlineLevel="1" thickBot="1" x14ac:dyDescent="0.25">
      <c r="A19" s="33" t="s">
        <v>30</v>
      </c>
      <c r="B19" s="33"/>
      <c r="C19" s="33"/>
      <c r="D19" s="34" t="s">
        <v>14</v>
      </c>
      <c r="E19" s="35" t="s">
        <v>0</v>
      </c>
      <c r="F19" s="36" t="s">
        <v>22</v>
      </c>
      <c r="G19" s="37" t="s">
        <v>23</v>
      </c>
      <c r="H19" s="37"/>
      <c r="I19" s="37" t="s">
        <v>17</v>
      </c>
      <c r="J19" s="37"/>
      <c r="K19" s="38" t="s">
        <v>31</v>
      </c>
      <c r="L19" s="39">
        <v>330000</v>
      </c>
      <c r="M19" s="39">
        <v>300538.89</v>
      </c>
      <c r="N19" s="46">
        <f t="shared" si="0"/>
        <v>91.072390909090913</v>
      </c>
    </row>
    <row r="20" spans="1:14" s="7" customFormat="1" ht="21.95" customHeight="1" outlineLevel="1" thickBot="1" x14ac:dyDescent="0.25">
      <c r="A20" s="33" t="s">
        <v>32</v>
      </c>
      <c r="B20" s="33"/>
      <c r="C20" s="33"/>
      <c r="D20" s="34" t="s">
        <v>14</v>
      </c>
      <c r="E20" s="35" t="s">
        <v>0</v>
      </c>
      <c r="F20" s="36" t="s">
        <v>22</v>
      </c>
      <c r="G20" s="37" t="s">
        <v>23</v>
      </c>
      <c r="H20" s="37"/>
      <c r="I20" s="37" t="s">
        <v>17</v>
      </c>
      <c r="J20" s="37"/>
      <c r="K20" s="38" t="s">
        <v>33</v>
      </c>
      <c r="L20" s="39">
        <v>560000</v>
      </c>
      <c r="M20" s="39">
        <v>532051</v>
      </c>
      <c r="N20" s="46">
        <f t="shared" si="0"/>
        <v>95.009107142857147</v>
      </c>
    </row>
    <row r="21" spans="1:14" s="7" customFormat="1" ht="21.95" customHeight="1" outlineLevel="1" thickBot="1" x14ac:dyDescent="0.25">
      <c r="A21" s="33" t="s">
        <v>34</v>
      </c>
      <c r="B21" s="33"/>
      <c r="C21" s="33"/>
      <c r="D21" s="34" t="s">
        <v>14</v>
      </c>
      <c r="E21" s="35" t="s">
        <v>0</v>
      </c>
      <c r="F21" s="36" t="s">
        <v>22</v>
      </c>
      <c r="G21" s="37" t="s">
        <v>23</v>
      </c>
      <c r="H21" s="37"/>
      <c r="I21" s="37" t="s">
        <v>17</v>
      </c>
      <c r="J21" s="37"/>
      <c r="K21" s="38" t="s">
        <v>35</v>
      </c>
      <c r="L21" s="39">
        <v>30000</v>
      </c>
      <c r="M21" s="39">
        <v>2550</v>
      </c>
      <c r="N21" s="46">
        <f t="shared" si="0"/>
        <v>8.5</v>
      </c>
    </row>
    <row r="22" spans="1:14" s="7" customFormat="1" ht="11.1" customHeight="1" outlineLevel="1" thickBot="1" x14ac:dyDescent="0.25">
      <c r="A22" s="33" t="s">
        <v>36</v>
      </c>
      <c r="B22" s="33"/>
      <c r="C22" s="33"/>
      <c r="D22" s="34" t="s">
        <v>14</v>
      </c>
      <c r="E22" s="35" t="s">
        <v>0</v>
      </c>
      <c r="F22" s="36" t="s">
        <v>22</v>
      </c>
      <c r="G22" s="37" t="s">
        <v>23</v>
      </c>
      <c r="H22" s="37"/>
      <c r="I22" s="37" t="s">
        <v>17</v>
      </c>
      <c r="J22" s="37"/>
      <c r="K22" s="38" t="s">
        <v>37</v>
      </c>
      <c r="L22" s="39">
        <v>10000</v>
      </c>
      <c r="M22" s="41">
        <v>387.34</v>
      </c>
      <c r="N22" s="46">
        <f t="shared" si="0"/>
        <v>3.8733999999999997</v>
      </c>
    </row>
    <row r="23" spans="1:14" s="7" customFormat="1" ht="21.95" customHeight="1" outlineLevel="1" thickBot="1" x14ac:dyDescent="0.25">
      <c r="A23" s="33" t="s">
        <v>21</v>
      </c>
      <c r="B23" s="33"/>
      <c r="C23" s="33"/>
      <c r="D23" s="34" t="s">
        <v>14</v>
      </c>
      <c r="E23" s="35" t="s">
        <v>0</v>
      </c>
      <c r="F23" s="36" t="s">
        <v>22</v>
      </c>
      <c r="G23" s="37" t="s">
        <v>23</v>
      </c>
      <c r="H23" s="37"/>
      <c r="I23" s="37" t="s">
        <v>38</v>
      </c>
      <c r="J23" s="37"/>
      <c r="K23" s="38" t="s">
        <v>25</v>
      </c>
      <c r="L23" s="39">
        <v>526700</v>
      </c>
      <c r="M23" s="39">
        <v>526672.02</v>
      </c>
      <c r="N23" s="46">
        <f t="shared" si="0"/>
        <v>99.99468767799506</v>
      </c>
    </row>
    <row r="24" spans="1:14" s="7" customFormat="1" ht="21.95" customHeight="1" outlineLevel="1" thickBot="1" x14ac:dyDescent="0.25">
      <c r="A24" s="33" t="s">
        <v>19</v>
      </c>
      <c r="B24" s="33"/>
      <c r="C24" s="33"/>
      <c r="D24" s="34" t="s">
        <v>14</v>
      </c>
      <c r="E24" s="35" t="s">
        <v>0</v>
      </c>
      <c r="F24" s="36" t="s">
        <v>22</v>
      </c>
      <c r="G24" s="37" t="s">
        <v>23</v>
      </c>
      <c r="H24" s="37"/>
      <c r="I24" s="37" t="s">
        <v>38</v>
      </c>
      <c r="J24" s="37"/>
      <c r="K24" s="38" t="s">
        <v>20</v>
      </c>
      <c r="L24" s="39">
        <v>157850</v>
      </c>
      <c r="M24" s="39">
        <v>157846.94</v>
      </c>
      <c r="N24" s="46">
        <f t="shared" si="0"/>
        <v>99.998061450744373</v>
      </c>
    </row>
    <row r="25" spans="1:14" s="7" customFormat="1" ht="44.1" customHeight="1" outlineLevel="1" thickBot="1" x14ac:dyDescent="0.25">
      <c r="A25" s="33" t="s">
        <v>26</v>
      </c>
      <c r="B25" s="33"/>
      <c r="C25" s="33"/>
      <c r="D25" s="34" t="s">
        <v>14</v>
      </c>
      <c r="E25" s="35" t="s">
        <v>0</v>
      </c>
      <c r="F25" s="36" t="s">
        <v>22</v>
      </c>
      <c r="G25" s="37" t="s">
        <v>39</v>
      </c>
      <c r="H25" s="37"/>
      <c r="I25" s="37" t="s">
        <v>17</v>
      </c>
      <c r="J25" s="37"/>
      <c r="K25" s="38" t="s">
        <v>27</v>
      </c>
      <c r="L25" s="39">
        <v>10000</v>
      </c>
      <c r="M25" s="40" t="s">
        <v>8</v>
      </c>
      <c r="N25" s="46"/>
    </row>
    <row r="26" spans="1:14" s="7" customFormat="1" ht="21.95" customHeight="1" outlineLevel="1" thickBot="1" x14ac:dyDescent="0.25">
      <c r="A26" s="33" t="s">
        <v>28</v>
      </c>
      <c r="B26" s="33"/>
      <c r="C26" s="33"/>
      <c r="D26" s="34" t="s">
        <v>14</v>
      </c>
      <c r="E26" s="35" t="s">
        <v>0</v>
      </c>
      <c r="F26" s="36" t="s">
        <v>22</v>
      </c>
      <c r="G26" s="37" t="s">
        <v>40</v>
      </c>
      <c r="H26" s="37"/>
      <c r="I26" s="37" t="s">
        <v>41</v>
      </c>
      <c r="J26" s="37"/>
      <c r="K26" s="38" t="s">
        <v>29</v>
      </c>
      <c r="L26" s="39">
        <v>2800</v>
      </c>
      <c r="M26" s="39">
        <v>2800</v>
      </c>
      <c r="N26" s="46">
        <f t="shared" si="0"/>
        <v>100</v>
      </c>
    </row>
    <row r="27" spans="1:14" s="7" customFormat="1" ht="11.1" customHeight="1" outlineLevel="1" thickBot="1" x14ac:dyDescent="0.25">
      <c r="A27" s="33" t="s">
        <v>42</v>
      </c>
      <c r="B27" s="33"/>
      <c r="C27" s="33"/>
      <c r="D27" s="34" t="s">
        <v>14</v>
      </c>
      <c r="E27" s="35" t="s">
        <v>0</v>
      </c>
      <c r="F27" s="36" t="s">
        <v>43</v>
      </c>
      <c r="G27" s="37" t="s">
        <v>16</v>
      </c>
      <c r="H27" s="37"/>
      <c r="I27" s="37" t="s">
        <v>44</v>
      </c>
      <c r="J27" s="37"/>
      <c r="K27" s="38" t="s">
        <v>45</v>
      </c>
      <c r="L27" s="39">
        <v>39772.51</v>
      </c>
      <c r="M27" s="39">
        <v>39772.51</v>
      </c>
      <c r="N27" s="46">
        <f t="shared" si="0"/>
        <v>100</v>
      </c>
    </row>
    <row r="28" spans="1:14" s="7" customFormat="1" ht="21.95" customHeight="1" outlineLevel="1" thickBot="1" x14ac:dyDescent="0.25">
      <c r="A28" s="33" t="s">
        <v>28</v>
      </c>
      <c r="B28" s="33"/>
      <c r="C28" s="33"/>
      <c r="D28" s="34" t="s">
        <v>14</v>
      </c>
      <c r="E28" s="35" t="s">
        <v>0</v>
      </c>
      <c r="F28" s="36" t="s">
        <v>46</v>
      </c>
      <c r="G28" s="37" t="s">
        <v>47</v>
      </c>
      <c r="H28" s="37"/>
      <c r="I28" s="37" t="s">
        <v>48</v>
      </c>
      <c r="J28" s="37"/>
      <c r="K28" s="38" t="s">
        <v>29</v>
      </c>
      <c r="L28" s="39">
        <v>295000</v>
      </c>
      <c r="M28" s="39">
        <v>295000</v>
      </c>
      <c r="N28" s="46">
        <f t="shared" si="0"/>
        <v>100</v>
      </c>
    </row>
    <row r="29" spans="1:14" s="7" customFormat="1" ht="21.95" customHeight="1" outlineLevel="1" thickBot="1" x14ac:dyDescent="0.25">
      <c r="A29" s="33" t="s">
        <v>28</v>
      </c>
      <c r="B29" s="33"/>
      <c r="C29" s="33"/>
      <c r="D29" s="34" t="s">
        <v>14</v>
      </c>
      <c r="E29" s="35" t="s">
        <v>0</v>
      </c>
      <c r="F29" s="36" t="s">
        <v>46</v>
      </c>
      <c r="G29" s="37" t="s">
        <v>49</v>
      </c>
      <c r="H29" s="37"/>
      <c r="I29" s="37" t="s">
        <v>50</v>
      </c>
      <c r="J29" s="37"/>
      <c r="K29" s="38" t="s">
        <v>29</v>
      </c>
      <c r="L29" s="39">
        <v>39800</v>
      </c>
      <c r="M29" s="39">
        <v>39800</v>
      </c>
      <c r="N29" s="46">
        <f t="shared" si="0"/>
        <v>100</v>
      </c>
    </row>
    <row r="30" spans="1:14" s="7" customFormat="1" ht="21.95" customHeight="1" outlineLevel="1" thickBot="1" x14ac:dyDescent="0.25">
      <c r="A30" s="33" t="s">
        <v>28</v>
      </c>
      <c r="B30" s="33"/>
      <c r="C30" s="33"/>
      <c r="D30" s="34" t="s">
        <v>14</v>
      </c>
      <c r="E30" s="35" t="s">
        <v>0</v>
      </c>
      <c r="F30" s="36" t="s">
        <v>46</v>
      </c>
      <c r="G30" s="37" t="s">
        <v>16</v>
      </c>
      <c r="H30" s="37"/>
      <c r="I30" s="37" t="s">
        <v>51</v>
      </c>
      <c r="J30" s="37"/>
      <c r="K30" s="38" t="s">
        <v>29</v>
      </c>
      <c r="L30" s="39">
        <v>600000</v>
      </c>
      <c r="M30" s="39">
        <v>316118.08</v>
      </c>
      <c r="N30" s="46">
        <f t="shared" si="0"/>
        <v>52.686346666666672</v>
      </c>
    </row>
    <row r="31" spans="1:14" s="7" customFormat="1" ht="11.1" customHeight="1" outlineLevel="1" thickBot="1" x14ac:dyDescent="0.25">
      <c r="A31" s="33" t="s">
        <v>30</v>
      </c>
      <c r="B31" s="33"/>
      <c r="C31" s="33"/>
      <c r="D31" s="34" t="s">
        <v>14</v>
      </c>
      <c r="E31" s="35" t="s">
        <v>0</v>
      </c>
      <c r="F31" s="36" t="s">
        <v>46</v>
      </c>
      <c r="G31" s="37" t="s">
        <v>16</v>
      </c>
      <c r="H31" s="37"/>
      <c r="I31" s="37" t="s">
        <v>51</v>
      </c>
      <c r="J31" s="37"/>
      <c r="K31" s="38" t="s">
        <v>31</v>
      </c>
      <c r="L31" s="39">
        <v>400000</v>
      </c>
      <c r="M31" s="39">
        <v>321764.03000000003</v>
      </c>
      <c r="N31" s="46">
        <f t="shared" si="0"/>
        <v>80.441007500000012</v>
      </c>
    </row>
    <row r="32" spans="1:14" s="7" customFormat="1" ht="11.1" customHeight="1" outlineLevel="1" thickBot="1" x14ac:dyDescent="0.25">
      <c r="A32" s="33" t="s">
        <v>52</v>
      </c>
      <c r="B32" s="33"/>
      <c r="C32" s="33"/>
      <c r="D32" s="34" t="s">
        <v>14</v>
      </c>
      <c r="E32" s="35" t="s">
        <v>0</v>
      </c>
      <c r="F32" s="36" t="s">
        <v>46</v>
      </c>
      <c r="G32" s="37" t="s">
        <v>16</v>
      </c>
      <c r="H32" s="37"/>
      <c r="I32" s="37" t="s">
        <v>51</v>
      </c>
      <c r="J32" s="37"/>
      <c r="K32" s="38" t="s">
        <v>53</v>
      </c>
      <c r="L32" s="39">
        <v>17500</v>
      </c>
      <c r="M32" s="39">
        <v>17500</v>
      </c>
      <c r="N32" s="46">
        <f t="shared" si="0"/>
        <v>100</v>
      </c>
    </row>
    <row r="33" spans="1:14" s="7" customFormat="1" ht="11.1" customHeight="1" outlineLevel="1" thickBot="1" x14ac:dyDescent="0.25">
      <c r="A33" s="33" t="s">
        <v>54</v>
      </c>
      <c r="B33" s="33"/>
      <c r="C33" s="33"/>
      <c r="D33" s="34" t="s">
        <v>14</v>
      </c>
      <c r="E33" s="35" t="s">
        <v>0</v>
      </c>
      <c r="F33" s="36" t="s">
        <v>46</v>
      </c>
      <c r="G33" s="37" t="s">
        <v>16</v>
      </c>
      <c r="H33" s="37"/>
      <c r="I33" s="37" t="s">
        <v>51</v>
      </c>
      <c r="J33" s="37"/>
      <c r="K33" s="38" t="s">
        <v>55</v>
      </c>
      <c r="L33" s="39">
        <v>369700</v>
      </c>
      <c r="M33" s="39">
        <v>359580</v>
      </c>
      <c r="N33" s="46">
        <f t="shared" si="0"/>
        <v>97.262645388152563</v>
      </c>
    </row>
    <row r="34" spans="1:14" s="7" customFormat="1" ht="11.1" customHeight="1" outlineLevel="1" thickBot="1" x14ac:dyDescent="0.25">
      <c r="A34" s="33" t="s">
        <v>36</v>
      </c>
      <c r="B34" s="33"/>
      <c r="C34" s="33"/>
      <c r="D34" s="34" t="s">
        <v>14</v>
      </c>
      <c r="E34" s="35" t="s">
        <v>0</v>
      </c>
      <c r="F34" s="36" t="s">
        <v>46</v>
      </c>
      <c r="G34" s="37" t="s">
        <v>16</v>
      </c>
      <c r="H34" s="37"/>
      <c r="I34" s="37" t="s">
        <v>51</v>
      </c>
      <c r="J34" s="37"/>
      <c r="K34" s="38" t="s">
        <v>37</v>
      </c>
      <c r="L34" s="39">
        <v>20000</v>
      </c>
      <c r="M34" s="39">
        <v>20000</v>
      </c>
      <c r="N34" s="46">
        <f t="shared" si="0"/>
        <v>100</v>
      </c>
    </row>
    <row r="35" spans="1:14" s="7" customFormat="1" ht="21.95" customHeight="1" outlineLevel="1" thickBot="1" x14ac:dyDescent="0.25">
      <c r="A35" s="33" t="s">
        <v>28</v>
      </c>
      <c r="B35" s="33"/>
      <c r="C35" s="33"/>
      <c r="D35" s="34" t="s">
        <v>14</v>
      </c>
      <c r="E35" s="35" t="s">
        <v>0</v>
      </c>
      <c r="F35" s="36" t="s">
        <v>56</v>
      </c>
      <c r="G35" s="37" t="s">
        <v>16</v>
      </c>
      <c r="H35" s="37"/>
      <c r="I35" s="37" t="s">
        <v>57</v>
      </c>
      <c r="J35" s="37"/>
      <c r="K35" s="38" t="s">
        <v>29</v>
      </c>
      <c r="L35" s="41">
        <v>280.3</v>
      </c>
      <c r="M35" s="41">
        <v>280.3</v>
      </c>
      <c r="N35" s="46">
        <f t="shared" si="0"/>
        <v>100</v>
      </c>
    </row>
    <row r="36" spans="1:14" s="7" customFormat="1" ht="21.95" customHeight="1" outlineLevel="1" thickBot="1" x14ac:dyDescent="0.25">
      <c r="A36" s="33" t="s">
        <v>28</v>
      </c>
      <c r="B36" s="33"/>
      <c r="C36" s="33"/>
      <c r="D36" s="34" t="s">
        <v>14</v>
      </c>
      <c r="E36" s="35" t="s">
        <v>0</v>
      </c>
      <c r="F36" s="36" t="s">
        <v>56</v>
      </c>
      <c r="G36" s="37" t="s">
        <v>16</v>
      </c>
      <c r="H36" s="37"/>
      <c r="I36" s="37" t="s">
        <v>58</v>
      </c>
      <c r="J36" s="37"/>
      <c r="K36" s="38" t="s">
        <v>29</v>
      </c>
      <c r="L36" s="39">
        <v>28030</v>
      </c>
      <c r="M36" s="39">
        <v>28030</v>
      </c>
      <c r="N36" s="46">
        <f t="shared" si="0"/>
        <v>100</v>
      </c>
    </row>
    <row r="37" spans="1:14" s="7" customFormat="1" ht="21.95" customHeight="1" outlineLevel="1" thickBot="1" x14ac:dyDescent="0.25">
      <c r="A37" s="33" t="s">
        <v>28</v>
      </c>
      <c r="B37" s="33"/>
      <c r="C37" s="33"/>
      <c r="D37" s="34" t="s">
        <v>14</v>
      </c>
      <c r="E37" s="35" t="s">
        <v>0</v>
      </c>
      <c r="F37" s="36" t="s">
        <v>59</v>
      </c>
      <c r="G37" s="37" t="s">
        <v>60</v>
      </c>
      <c r="H37" s="37"/>
      <c r="I37" s="37" t="s">
        <v>61</v>
      </c>
      <c r="J37" s="37"/>
      <c r="K37" s="38" t="s">
        <v>29</v>
      </c>
      <c r="L37" s="39">
        <v>1780600</v>
      </c>
      <c r="M37" s="39">
        <v>1666160.24</v>
      </c>
      <c r="N37" s="46">
        <f t="shared" si="0"/>
        <v>93.572966415814889</v>
      </c>
    </row>
    <row r="38" spans="1:14" s="7" customFormat="1" ht="21.95" customHeight="1" outlineLevel="1" thickBot="1" x14ac:dyDescent="0.25">
      <c r="A38" s="33" t="s">
        <v>28</v>
      </c>
      <c r="B38" s="33"/>
      <c r="C38" s="33"/>
      <c r="D38" s="34" t="s">
        <v>14</v>
      </c>
      <c r="E38" s="35" t="s">
        <v>0</v>
      </c>
      <c r="F38" s="36" t="s">
        <v>59</v>
      </c>
      <c r="G38" s="37" t="s">
        <v>60</v>
      </c>
      <c r="H38" s="37"/>
      <c r="I38" s="37" t="s">
        <v>62</v>
      </c>
      <c r="J38" s="37"/>
      <c r="K38" s="38" t="s">
        <v>29</v>
      </c>
      <c r="L38" s="39">
        <v>1955425</v>
      </c>
      <c r="M38" s="39">
        <v>1955425</v>
      </c>
      <c r="N38" s="46">
        <f t="shared" si="0"/>
        <v>100</v>
      </c>
    </row>
    <row r="39" spans="1:14" s="7" customFormat="1" ht="21.95" customHeight="1" outlineLevel="1" thickBot="1" x14ac:dyDescent="0.25">
      <c r="A39" s="33" t="s">
        <v>28</v>
      </c>
      <c r="B39" s="33"/>
      <c r="C39" s="33"/>
      <c r="D39" s="34" t="s">
        <v>14</v>
      </c>
      <c r="E39" s="35" t="s">
        <v>0</v>
      </c>
      <c r="F39" s="36" t="s">
        <v>59</v>
      </c>
      <c r="G39" s="37" t="s">
        <v>60</v>
      </c>
      <c r="H39" s="37"/>
      <c r="I39" s="37" t="s">
        <v>63</v>
      </c>
      <c r="J39" s="37"/>
      <c r="K39" s="38" t="s">
        <v>29</v>
      </c>
      <c r="L39" s="39">
        <v>3719632.57</v>
      </c>
      <c r="M39" s="39">
        <v>2997213.95</v>
      </c>
      <c r="N39" s="46">
        <f t="shared" si="0"/>
        <v>80.578226305831066</v>
      </c>
    </row>
    <row r="40" spans="1:14" s="7" customFormat="1" ht="44.1" customHeight="1" outlineLevel="1" thickBot="1" x14ac:dyDescent="0.25">
      <c r="A40" s="33" t="s">
        <v>64</v>
      </c>
      <c r="B40" s="33"/>
      <c r="C40" s="33"/>
      <c r="D40" s="34" t="s">
        <v>14</v>
      </c>
      <c r="E40" s="35" t="s">
        <v>0</v>
      </c>
      <c r="F40" s="36" t="s">
        <v>59</v>
      </c>
      <c r="G40" s="37" t="s">
        <v>65</v>
      </c>
      <c r="H40" s="37"/>
      <c r="I40" s="37" t="s">
        <v>66</v>
      </c>
      <c r="J40" s="37"/>
      <c r="K40" s="38" t="s">
        <v>67</v>
      </c>
      <c r="L40" s="39">
        <v>47535563</v>
      </c>
      <c r="M40" s="39">
        <v>44660022.030000001</v>
      </c>
      <c r="N40" s="46">
        <f t="shared" si="0"/>
        <v>93.95075857206109</v>
      </c>
    </row>
    <row r="41" spans="1:14" s="7" customFormat="1" ht="21.95" customHeight="1" outlineLevel="1" thickBot="1" x14ac:dyDescent="0.25">
      <c r="A41" s="33" t="s">
        <v>68</v>
      </c>
      <c r="B41" s="33"/>
      <c r="C41" s="33"/>
      <c r="D41" s="34" t="s">
        <v>14</v>
      </c>
      <c r="E41" s="35" t="s">
        <v>0</v>
      </c>
      <c r="F41" s="36" t="s">
        <v>69</v>
      </c>
      <c r="G41" s="37" t="s">
        <v>70</v>
      </c>
      <c r="H41" s="37"/>
      <c r="I41" s="37" t="s">
        <v>71</v>
      </c>
      <c r="J41" s="37"/>
      <c r="K41" s="38" t="s">
        <v>72</v>
      </c>
      <c r="L41" s="39">
        <v>3036443.93</v>
      </c>
      <c r="M41" s="39">
        <v>3036443.93</v>
      </c>
      <c r="N41" s="46">
        <f t="shared" si="0"/>
        <v>100</v>
      </c>
    </row>
    <row r="42" spans="1:14" s="7" customFormat="1" ht="21.95" customHeight="1" outlineLevel="1" thickBot="1" x14ac:dyDescent="0.25">
      <c r="A42" s="33" t="s">
        <v>68</v>
      </c>
      <c r="B42" s="33"/>
      <c r="C42" s="33"/>
      <c r="D42" s="34" t="s">
        <v>14</v>
      </c>
      <c r="E42" s="35" t="s">
        <v>0</v>
      </c>
      <c r="F42" s="36" t="s">
        <v>69</v>
      </c>
      <c r="G42" s="37" t="s">
        <v>70</v>
      </c>
      <c r="H42" s="37"/>
      <c r="I42" s="37" t="s">
        <v>73</v>
      </c>
      <c r="J42" s="37"/>
      <c r="K42" s="38" t="s">
        <v>72</v>
      </c>
      <c r="L42" s="39">
        <v>61968.23</v>
      </c>
      <c r="M42" s="39">
        <v>61968.23</v>
      </c>
      <c r="N42" s="46">
        <f t="shared" si="0"/>
        <v>100</v>
      </c>
    </row>
    <row r="43" spans="1:14" s="7" customFormat="1" ht="21.95" customHeight="1" outlineLevel="1" thickBot="1" x14ac:dyDescent="0.25">
      <c r="A43" s="33" t="s">
        <v>68</v>
      </c>
      <c r="B43" s="33"/>
      <c r="C43" s="33"/>
      <c r="D43" s="34" t="s">
        <v>14</v>
      </c>
      <c r="E43" s="35" t="s">
        <v>0</v>
      </c>
      <c r="F43" s="36" t="s">
        <v>69</v>
      </c>
      <c r="G43" s="37" t="s">
        <v>70</v>
      </c>
      <c r="H43" s="37"/>
      <c r="I43" s="37" t="s">
        <v>74</v>
      </c>
      <c r="J43" s="37"/>
      <c r="K43" s="38" t="s">
        <v>72</v>
      </c>
      <c r="L43" s="39">
        <v>6209.24</v>
      </c>
      <c r="M43" s="39">
        <v>6209.24</v>
      </c>
      <c r="N43" s="46">
        <f t="shared" si="0"/>
        <v>100</v>
      </c>
    </row>
    <row r="44" spans="1:14" s="7" customFormat="1" ht="21.95" customHeight="1" outlineLevel="1" thickBot="1" x14ac:dyDescent="0.25">
      <c r="A44" s="33" t="s">
        <v>28</v>
      </c>
      <c r="B44" s="33"/>
      <c r="C44" s="33"/>
      <c r="D44" s="34" t="s">
        <v>14</v>
      </c>
      <c r="E44" s="35" t="s">
        <v>0</v>
      </c>
      <c r="F44" s="36" t="s">
        <v>69</v>
      </c>
      <c r="G44" s="37" t="s">
        <v>16</v>
      </c>
      <c r="H44" s="37"/>
      <c r="I44" s="37" t="s">
        <v>75</v>
      </c>
      <c r="J44" s="37"/>
      <c r="K44" s="38" t="s">
        <v>29</v>
      </c>
      <c r="L44" s="39">
        <v>15000</v>
      </c>
      <c r="M44" s="39">
        <v>15000</v>
      </c>
      <c r="N44" s="46">
        <f t="shared" si="0"/>
        <v>100</v>
      </c>
    </row>
    <row r="45" spans="1:14" s="7" customFormat="1" ht="21.95" customHeight="1" outlineLevel="1" thickBot="1" x14ac:dyDescent="0.25">
      <c r="A45" s="33" t="s">
        <v>28</v>
      </c>
      <c r="B45" s="33"/>
      <c r="C45" s="33"/>
      <c r="D45" s="34" t="s">
        <v>14</v>
      </c>
      <c r="E45" s="35" t="s">
        <v>0</v>
      </c>
      <c r="F45" s="36" t="s">
        <v>69</v>
      </c>
      <c r="G45" s="37" t="s">
        <v>16</v>
      </c>
      <c r="H45" s="37"/>
      <c r="I45" s="37" t="s">
        <v>76</v>
      </c>
      <c r="J45" s="37"/>
      <c r="K45" s="38" t="s">
        <v>29</v>
      </c>
      <c r="L45" s="39">
        <v>850000</v>
      </c>
      <c r="M45" s="39">
        <v>770001.51</v>
      </c>
      <c r="N45" s="46">
        <f t="shared" si="0"/>
        <v>90.588412941176472</v>
      </c>
    </row>
    <row r="46" spans="1:14" s="7" customFormat="1" ht="21.95" customHeight="1" outlineLevel="1" thickBot="1" x14ac:dyDescent="0.25">
      <c r="A46" s="33" t="s">
        <v>28</v>
      </c>
      <c r="B46" s="33"/>
      <c r="C46" s="33"/>
      <c r="D46" s="34" t="s">
        <v>14</v>
      </c>
      <c r="E46" s="35" t="s">
        <v>0</v>
      </c>
      <c r="F46" s="36" t="s">
        <v>77</v>
      </c>
      <c r="G46" s="37" t="s">
        <v>78</v>
      </c>
      <c r="H46" s="37"/>
      <c r="I46" s="37" t="s">
        <v>75</v>
      </c>
      <c r="J46" s="37"/>
      <c r="K46" s="38" t="s">
        <v>29</v>
      </c>
      <c r="L46" s="39">
        <v>611000</v>
      </c>
      <c r="M46" s="39">
        <v>609957.28</v>
      </c>
      <c r="N46" s="46">
        <f t="shared" si="0"/>
        <v>99.82934206219312</v>
      </c>
    </row>
    <row r="47" spans="1:14" s="7" customFormat="1" ht="21.95" customHeight="1" outlineLevel="1" thickBot="1" x14ac:dyDescent="0.25">
      <c r="A47" s="33" t="s">
        <v>28</v>
      </c>
      <c r="B47" s="33"/>
      <c r="C47" s="33"/>
      <c r="D47" s="34" t="s">
        <v>14</v>
      </c>
      <c r="E47" s="35" t="s">
        <v>0</v>
      </c>
      <c r="F47" s="36" t="s">
        <v>77</v>
      </c>
      <c r="G47" s="37" t="s">
        <v>79</v>
      </c>
      <c r="H47" s="37"/>
      <c r="I47" s="37" t="s">
        <v>75</v>
      </c>
      <c r="J47" s="37"/>
      <c r="K47" s="38" t="s">
        <v>29</v>
      </c>
      <c r="L47" s="39">
        <v>143101</v>
      </c>
      <c r="M47" s="39">
        <v>143101</v>
      </c>
      <c r="N47" s="46">
        <f t="shared" si="0"/>
        <v>100</v>
      </c>
    </row>
    <row r="48" spans="1:14" s="7" customFormat="1" ht="21.95" customHeight="1" outlineLevel="1" thickBot="1" x14ac:dyDescent="0.25">
      <c r="A48" s="33" t="s">
        <v>28</v>
      </c>
      <c r="B48" s="33"/>
      <c r="C48" s="33"/>
      <c r="D48" s="34" t="s">
        <v>14</v>
      </c>
      <c r="E48" s="35" t="s">
        <v>0</v>
      </c>
      <c r="F48" s="36" t="s">
        <v>77</v>
      </c>
      <c r="G48" s="37" t="s">
        <v>79</v>
      </c>
      <c r="H48" s="37"/>
      <c r="I48" s="37" t="s">
        <v>80</v>
      </c>
      <c r="J48" s="37"/>
      <c r="K48" s="38" t="s">
        <v>29</v>
      </c>
      <c r="L48" s="39">
        <v>96000</v>
      </c>
      <c r="M48" s="39">
        <v>96000</v>
      </c>
      <c r="N48" s="46">
        <f t="shared" si="0"/>
        <v>100</v>
      </c>
    </row>
    <row r="49" spans="1:14" s="7" customFormat="1" ht="21.95" customHeight="1" outlineLevel="1" thickBot="1" x14ac:dyDescent="0.25">
      <c r="A49" s="33" t="s">
        <v>81</v>
      </c>
      <c r="B49" s="33"/>
      <c r="C49" s="33"/>
      <c r="D49" s="34" t="s">
        <v>14</v>
      </c>
      <c r="E49" s="35" t="s">
        <v>0</v>
      </c>
      <c r="F49" s="36" t="s">
        <v>77</v>
      </c>
      <c r="G49" s="37" t="s">
        <v>82</v>
      </c>
      <c r="H49" s="37"/>
      <c r="I49" s="37" t="s">
        <v>83</v>
      </c>
      <c r="J49" s="37"/>
      <c r="K49" s="38" t="s">
        <v>84</v>
      </c>
      <c r="L49" s="39">
        <v>424367.93</v>
      </c>
      <c r="M49" s="39">
        <v>424008.93</v>
      </c>
      <c r="N49" s="46">
        <f t="shared" si="0"/>
        <v>99.915403598005156</v>
      </c>
    </row>
    <row r="50" spans="1:14" s="7" customFormat="1" ht="21.95" customHeight="1" outlineLevel="1" thickBot="1" x14ac:dyDescent="0.25">
      <c r="A50" s="33" t="s">
        <v>28</v>
      </c>
      <c r="B50" s="33"/>
      <c r="C50" s="33"/>
      <c r="D50" s="34" t="s">
        <v>14</v>
      </c>
      <c r="E50" s="35" t="s">
        <v>0</v>
      </c>
      <c r="F50" s="36" t="s">
        <v>85</v>
      </c>
      <c r="G50" s="37" t="s">
        <v>86</v>
      </c>
      <c r="H50" s="37"/>
      <c r="I50" s="37" t="s">
        <v>87</v>
      </c>
      <c r="J50" s="37"/>
      <c r="K50" s="38" t="s">
        <v>29</v>
      </c>
      <c r="L50" s="39">
        <v>1675172.83</v>
      </c>
      <c r="M50" s="39">
        <v>1675172.83</v>
      </c>
      <c r="N50" s="46">
        <f t="shared" si="0"/>
        <v>100</v>
      </c>
    </row>
    <row r="51" spans="1:14" s="7" customFormat="1" ht="21.95" customHeight="1" outlineLevel="1" thickBot="1" x14ac:dyDescent="0.25">
      <c r="A51" s="33" t="s">
        <v>28</v>
      </c>
      <c r="B51" s="33"/>
      <c r="C51" s="33"/>
      <c r="D51" s="34" t="s">
        <v>14</v>
      </c>
      <c r="E51" s="35" t="s">
        <v>0</v>
      </c>
      <c r="F51" s="36" t="s">
        <v>85</v>
      </c>
      <c r="G51" s="37" t="s">
        <v>88</v>
      </c>
      <c r="H51" s="37"/>
      <c r="I51" s="37" t="s">
        <v>89</v>
      </c>
      <c r="J51" s="37"/>
      <c r="K51" s="38" t="s">
        <v>29</v>
      </c>
      <c r="L51" s="39">
        <v>2886100</v>
      </c>
      <c r="M51" s="39">
        <v>2486909.98</v>
      </c>
      <c r="N51" s="46">
        <f t="shared" si="0"/>
        <v>86.168531235923908</v>
      </c>
    </row>
    <row r="52" spans="1:14" s="7" customFormat="1" ht="21.95" customHeight="1" outlineLevel="1" thickBot="1" x14ac:dyDescent="0.25">
      <c r="A52" s="33" t="s">
        <v>28</v>
      </c>
      <c r="B52" s="33"/>
      <c r="C52" s="33"/>
      <c r="D52" s="34" t="s">
        <v>14</v>
      </c>
      <c r="E52" s="35" t="s">
        <v>0</v>
      </c>
      <c r="F52" s="36" t="s">
        <v>85</v>
      </c>
      <c r="G52" s="37" t="s">
        <v>90</v>
      </c>
      <c r="H52" s="37"/>
      <c r="I52" s="37" t="s">
        <v>91</v>
      </c>
      <c r="J52" s="37"/>
      <c r="K52" s="38" t="s">
        <v>29</v>
      </c>
      <c r="L52" s="39">
        <v>600000</v>
      </c>
      <c r="M52" s="39">
        <v>600000</v>
      </c>
      <c r="N52" s="46">
        <f t="shared" si="0"/>
        <v>100</v>
      </c>
    </row>
    <row r="53" spans="1:14" s="7" customFormat="1" ht="11.1" customHeight="1" outlineLevel="1" thickBot="1" x14ac:dyDescent="0.25">
      <c r="A53" s="33" t="s">
        <v>30</v>
      </c>
      <c r="B53" s="33"/>
      <c r="C53" s="33"/>
      <c r="D53" s="34" t="s">
        <v>14</v>
      </c>
      <c r="E53" s="35" t="s">
        <v>0</v>
      </c>
      <c r="F53" s="36" t="s">
        <v>85</v>
      </c>
      <c r="G53" s="37" t="s">
        <v>16</v>
      </c>
      <c r="H53" s="37"/>
      <c r="I53" s="37" t="s">
        <v>92</v>
      </c>
      <c r="J53" s="37"/>
      <c r="K53" s="38" t="s">
        <v>31</v>
      </c>
      <c r="L53" s="39">
        <v>4130000</v>
      </c>
      <c r="M53" s="39">
        <v>3689943.37</v>
      </c>
      <c r="N53" s="46">
        <f t="shared" si="0"/>
        <v>89.344875786924945</v>
      </c>
    </row>
    <row r="54" spans="1:14" s="7" customFormat="1" ht="21.95" customHeight="1" outlineLevel="1" thickBot="1" x14ac:dyDescent="0.25">
      <c r="A54" s="33" t="s">
        <v>28</v>
      </c>
      <c r="B54" s="33"/>
      <c r="C54" s="33"/>
      <c r="D54" s="34" t="s">
        <v>14</v>
      </c>
      <c r="E54" s="35" t="s">
        <v>0</v>
      </c>
      <c r="F54" s="36" t="s">
        <v>85</v>
      </c>
      <c r="G54" s="37" t="s">
        <v>16</v>
      </c>
      <c r="H54" s="37"/>
      <c r="I54" s="37" t="s">
        <v>93</v>
      </c>
      <c r="J54" s="37"/>
      <c r="K54" s="38" t="s">
        <v>29</v>
      </c>
      <c r="L54" s="39">
        <v>50000</v>
      </c>
      <c r="M54" s="39">
        <v>10792</v>
      </c>
      <c r="N54" s="46">
        <f t="shared" si="0"/>
        <v>21.584</v>
      </c>
    </row>
    <row r="55" spans="1:14" s="7" customFormat="1" ht="21.95" customHeight="1" outlineLevel="1" thickBot="1" x14ac:dyDescent="0.25">
      <c r="A55" s="33" t="s">
        <v>28</v>
      </c>
      <c r="B55" s="33"/>
      <c r="C55" s="33"/>
      <c r="D55" s="34" t="s">
        <v>14</v>
      </c>
      <c r="E55" s="35" t="s">
        <v>0</v>
      </c>
      <c r="F55" s="36" t="s">
        <v>85</v>
      </c>
      <c r="G55" s="37" t="s">
        <v>16</v>
      </c>
      <c r="H55" s="37"/>
      <c r="I55" s="37" t="s">
        <v>94</v>
      </c>
      <c r="J55" s="37"/>
      <c r="K55" s="38" t="s">
        <v>29</v>
      </c>
      <c r="L55" s="39">
        <v>150000</v>
      </c>
      <c r="M55" s="39">
        <v>150000</v>
      </c>
      <c r="N55" s="46">
        <f t="shared" si="0"/>
        <v>100</v>
      </c>
    </row>
    <row r="56" spans="1:14" s="7" customFormat="1" ht="21.95" customHeight="1" outlineLevel="1" thickBot="1" x14ac:dyDescent="0.25">
      <c r="A56" s="33" t="s">
        <v>28</v>
      </c>
      <c r="B56" s="33"/>
      <c r="C56" s="33"/>
      <c r="D56" s="34" t="s">
        <v>14</v>
      </c>
      <c r="E56" s="35" t="s">
        <v>0</v>
      </c>
      <c r="F56" s="36" t="s">
        <v>85</v>
      </c>
      <c r="G56" s="37" t="s">
        <v>16</v>
      </c>
      <c r="H56" s="37"/>
      <c r="I56" s="37" t="s">
        <v>95</v>
      </c>
      <c r="J56" s="37"/>
      <c r="K56" s="38" t="s">
        <v>29</v>
      </c>
      <c r="L56" s="39">
        <v>950300</v>
      </c>
      <c r="M56" s="39">
        <v>657557.14</v>
      </c>
      <c r="N56" s="46">
        <f t="shared" si="0"/>
        <v>69.194690097863827</v>
      </c>
    </row>
    <row r="57" spans="1:14" s="7" customFormat="1" ht="11.1" customHeight="1" outlineLevel="1" thickBot="1" x14ac:dyDescent="0.25">
      <c r="A57" s="33" t="s">
        <v>30</v>
      </c>
      <c r="B57" s="33"/>
      <c r="C57" s="33"/>
      <c r="D57" s="34" t="s">
        <v>14</v>
      </c>
      <c r="E57" s="35" t="s">
        <v>0</v>
      </c>
      <c r="F57" s="36" t="s">
        <v>85</v>
      </c>
      <c r="G57" s="37" t="s">
        <v>16</v>
      </c>
      <c r="H57" s="37"/>
      <c r="I57" s="37" t="s">
        <v>95</v>
      </c>
      <c r="J57" s="37"/>
      <c r="K57" s="38" t="s">
        <v>31</v>
      </c>
      <c r="L57" s="39">
        <v>200000</v>
      </c>
      <c r="M57" s="39">
        <v>124767.76</v>
      </c>
      <c r="N57" s="46">
        <f t="shared" si="0"/>
        <v>62.383880000000005</v>
      </c>
    </row>
    <row r="58" spans="1:14" s="7" customFormat="1" ht="44.1" customHeight="1" outlineLevel="1" thickBot="1" x14ac:dyDescent="0.25">
      <c r="A58" s="33" t="s">
        <v>64</v>
      </c>
      <c r="B58" s="33"/>
      <c r="C58" s="33"/>
      <c r="D58" s="34" t="s">
        <v>14</v>
      </c>
      <c r="E58" s="35" t="s">
        <v>0</v>
      </c>
      <c r="F58" s="36" t="s">
        <v>96</v>
      </c>
      <c r="G58" s="37" t="s">
        <v>97</v>
      </c>
      <c r="H58" s="37"/>
      <c r="I58" s="37" t="s">
        <v>98</v>
      </c>
      <c r="J58" s="37"/>
      <c r="K58" s="38" t="s">
        <v>67</v>
      </c>
      <c r="L58" s="39">
        <v>26638832.620000001</v>
      </c>
      <c r="M58" s="39">
        <v>26310340.859999999</v>
      </c>
      <c r="N58" s="46">
        <f t="shared" si="0"/>
        <v>98.766868786309445</v>
      </c>
    </row>
    <row r="59" spans="1:14" s="7" customFormat="1" ht="21.95" customHeight="1" outlineLevel="1" thickBot="1" x14ac:dyDescent="0.25">
      <c r="A59" s="33" t="s">
        <v>99</v>
      </c>
      <c r="B59" s="33"/>
      <c r="C59" s="33"/>
      <c r="D59" s="34" t="s">
        <v>14</v>
      </c>
      <c r="E59" s="35" t="s">
        <v>0</v>
      </c>
      <c r="F59" s="36" t="s">
        <v>96</v>
      </c>
      <c r="G59" s="37" t="s">
        <v>16</v>
      </c>
      <c r="H59" s="37"/>
      <c r="I59" s="37" t="s">
        <v>100</v>
      </c>
      <c r="J59" s="37"/>
      <c r="K59" s="38" t="s">
        <v>101</v>
      </c>
      <c r="L59" s="39">
        <v>2408500</v>
      </c>
      <c r="M59" s="39">
        <v>2408350.81</v>
      </c>
      <c r="N59" s="46">
        <f t="shared" si="0"/>
        <v>99.993805688187678</v>
      </c>
    </row>
    <row r="60" spans="1:14" s="7" customFormat="1" ht="21.95" customHeight="1" outlineLevel="1" thickBot="1" x14ac:dyDescent="0.25">
      <c r="A60" s="33" t="s">
        <v>102</v>
      </c>
      <c r="B60" s="33"/>
      <c r="C60" s="33"/>
      <c r="D60" s="34" t="s">
        <v>14</v>
      </c>
      <c r="E60" s="35" t="s">
        <v>0</v>
      </c>
      <c r="F60" s="36" t="s">
        <v>96</v>
      </c>
      <c r="G60" s="37" t="s">
        <v>16</v>
      </c>
      <c r="H60" s="37"/>
      <c r="I60" s="37" t="s">
        <v>100</v>
      </c>
      <c r="J60" s="37"/>
      <c r="K60" s="38" t="s">
        <v>103</v>
      </c>
      <c r="L60" s="39">
        <v>725900</v>
      </c>
      <c r="M60" s="39">
        <v>725820.54</v>
      </c>
      <c r="N60" s="46">
        <f t="shared" si="0"/>
        <v>99.989053588648574</v>
      </c>
    </row>
    <row r="61" spans="1:14" s="7" customFormat="1" ht="21.95" customHeight="1" outlineLevel="1" thickBot="1" x14ac:dyDescent="0.25">
      <c r="A61" s="33" t="s">
        <v>28</v>
      </c>
      <c r="B61" s="33"/>
      <c r="C61" s="33"/>
      <c r="D61" s="34" t="s">
        <v>14</v>
      </c>
      <c r="E61" s="35" t="s">
        <v>0</v>
      </c>
      <c r="F61" s="36" t="s">
        <v>96</v>
      </c>
      <c r="G61" s="37" t="s">
        <v>16</v>
      </c>
      <c r="H61" s="37"/>
      <c r="I61" s="37" t="s">
        <v>100</v>
      </c>
      <c r="J61" s="37"/>
      <c r="K61" s="38" t="s">
        <v>29</v>
      </c>
      <c r="L61" s="39">
        <v>1589000</v>
      </c>
      <c r="M61" s="39">
        <v>1515966.75</v>
      </c>
      <c r="N61" s="46">
        <f t="shared" si="0"/>
        <v>95.403823159219641</v>
      </c>
    </row>
    <row r="62" spans="1:14" s="7" customFormat="1" ht="11.1" customHeight="1" outlineLevel="1" thickBot="1" x14ac:dyDescent="0.25">
      <c r="A62" s="33" t="s">
        <v>30</v>
      </c>
      <c r="B62" s="33"/>
      <c r="C62" s="33"/>
      <c r="D62" s="34" t="s">
        <v>14</v>
      </c>
      <c r="E62" s="35" t="s">
        <v>0</v>
      </c>
      <c r="F62" s="36" t="s">
        <v>96</v>
      </c>
      <c r="G62" s="37" t="s">
        <v>16</v>
      </c>
      <c r="H62" s="37"/>
      <c r="I62" s="37" t="s">
        <v>100</v>
      </c>
      <c r="J62" s="37"/>
      <c r="K62" s="38" t="s">
        <v>31</v>
      </c>
      <c r="L62" s="39">
        <v>100000</v>
      </c>
      <c r="M62" s="39">
        <v>62670.86</v>
      </c>
      <c r="N62" s="46">
        <f t="shared" si="0"/>
        <v>62.670860000000005</v>
      </c>
    </row>
    <row r="63" spans="1:14" s="7" customFormat="1" ht="11.1" customHeight="1" outlineLevel="1" thickBot="1" x14ac:dyDescent="0.25">
      <c r="A63" s="33" t="s">
        <v>52</v>
      </c>
      <c r="B63" s="33"/>
      <c r="C63" s="33"/>
      <c r="D63" s="34" t="s">
        <v>14</v>
      </c>
      <c r="E63" s="35" t="s">
        <v>0</v>
      </c>
      <c r="F63" s="36" t="s">
        <v>96</v>
      </c>
      <c r="G63" s="37" t="s">
        <v>16</v>
      </c>
      <c r="H63" s="37"/>
      <c r="I63" s="37" t="s">
        <v>100</v>
      </c>
      <c r="J63" s="37"/>
      <c r="K63" s="38" t="s">
        <v>53</v>
      </c>
      <c r="L63" s="39">
        <v>2500</v>
      </c>
      <c r="M63" s="39">
        <v>2500</v>
      </c>
      <c r="N63" s="46">
        <f t="shared" si="0"/>
        <v>100</v>
      </c>
    </row>
    <row r="64" spans="1:14" s="7" customFormat="1" ht="21.95" customHeight="1" outlineLevel="1" thickBot="1" x14ac:dyDescent="0.25">
      <c r="A64" s="33" t="s">
        <v>34</v>
      </c>
      <c r="B64" s="33"/>
      <c r="C64" s="33"/>
      <c r="D64" s="34" t="s">
        <v>14</v>
      </c>
      <c r="E64" s="35" t="s">
        <v>0</v>
      </c>
      <c r="F64" s="36" t="s">
        <v>96</v>
      </c>
      <c r="G64" s="37" t="s">
        <v>16</v>
      </c>
      <c r="H64" s="37"/>
      <c r="I64" s="37" t="s">
        <v>100</v>
      </c>
      <c r="J64" s="37"/>
      <c r="K64" s="38" t="s">
        <v>35</v>
      </c>
      <c r="L64" s="39">
        <v>13600</v>
      </c>
      <c r="M64" s="39">
        <v>1473</v>
      </c>
      <c r="N64" s="46">
        <f t="shared" si="0"/>
        <v>10.830882352941176</v>
      </c>
    </row>
    <row r="65" spans="1:14" s="7" customFormat="1" ht="11.1" customHeight="1" outlineLevel="1" thickBot="1" x14ac:dyDescent="0.25">
      <c r="A65" s="33" t="s">
        <v>36</v>
      </c>
      <c r="B65" s="33"/>
      <c r="C65" s="33"/>
      <c r="D65" s="34" t="s">
        <v>14</v>
      </c>
      <c r="E65" s="35" t="s">
        <v>0</v>
      </c>
      <c r="F65" s="36" t="s">
        <v>96</v>
      </c>
      <c r="G65" s="37" t="s">
        <v>16</v>
      </c>
      <c r="H65" s="37"/>
      <c r="I65" s="37" t="s">
        <v>100</v>
      </c>
      <c r="J65" s="37"/>
      <c r="K65" s="38" t="s">
        <v>37</v>
      </c>
      <c r="L65" s="41">
        <v>4.8899999999999997</v>
      </c>
      <c r="M65" s="41">
        <v>4.8899999999999997</v>
      </c>
      <c r="N65" s="46">
        <f t="shared" si="0"/>
        <v>100</v>
      </c>
    </row>
    <row r="66" spans="1:14" s="7" customFormat="1" ht="21.95" customHeight="1" outlineLevel="1" thickBot="1" x14ac:dyDescent="0.25">
      <c r="A66" s="33" t="s">
        <v>28</v>
      </c>
      <c r="B66" s="33"/>
      <c r="C66" s="33"/>
      <c r="D66" s="34" t="s">
        <v>14</v>
      </c>
      <c r="E66" s="35" t="s">
        <v>0</v>
      </c>
      <c r="F66" s="36" t="s">
        <v>104</v>
      </c>
      <c r="G66" s="37" t="s">
        <v>105</v>
      </c>
      <c r="H66" s="37"/>
      <c r="I66" s="37" t="s">
        <v>106</v>
      </c>
      <c r="J66" s="37"/>
      <c r="K66" s="38" t="s">
        <v>29</v>
      </c>
      <c r="L66" s="39">
        <v>1531400</v>
      </c>
      <c r="M66" s="39">
        <v>1172719.6000000001</v>
      </c>
      <c r="N66" s="46">
        <f t="shared" si="0"/>
        <v>76.578268251273357</v>
      </c>
    </row>
    <row r="67" spans="1:14" s="7" customFormat="1" ht="44.1" customHeight="1" outlineLevel="1" thickBot="1" x14ac:dyDescent="0.25">
      <c r="A67" s="33" t="s">
        <v>107</v>
      </c>
      <c r="B67" s="33"/>
      <c r="C67" s="33"/>
      <c r="D67" s="34" t="s">
        <v>14</v>
      </c>
      <c r="E67" s="35" t="s">
        <v>0</v>
      </c>
      <c r="F67" s="36" t="s">
        <v>108</v>
      </c>
      <c r="G67" s="37" t="s">
        <v>109</v>
      </c>
      <c r="H67" s="37"/>
      <c r="I67" s="37" t="s">
        <v>110</v>
      </c>
      <c r="J67" s="37"/>
      <c r="K67" s="38" t="s">
        <v>111</v>
      </c>
      <c r="L67" s="39">
        <v>186100</v>
      </c>
      <c r="M67" s="39">
        <v>170544.49</v>
      </c>
      <c r="N67" s="46">
        <f t="shared" si="0"/>
        <v>91.641316496507258</v>
      </c>
    </row>
    <row r="68" spans="1:14" s="7" customFormat="1" ht="24" customHeight="1" x14ac:dyDescent="0.2">
      <c r="A68" s="42" t="s">
        <v>112</v>
      </c>
      <c r="B68" s="42"/>
      <c r="C68" s="42"/>
      <c r="D68" s="43">
        <v>450</v>
      </c>
      <c r="E68" s="44" t="s">
        <v>7</v>
      </c>
      <c r="F68" s="44"/>
      <c r="G68" s="44"/>
      <c r="H68" s="44"/>
      <c r="I68" s="44"/>
      <c r="J68" s="44"/>
      <c r="K68" s="44"/>
      <c r="L68" s="45" t="s">
        <v>7</v>
      </c>
      <c r="M68" s="25">
        <v>5562228.5499999998</v>
      </c>
      <c r="N68" s="45" t="s">
        <v>7</v>
      </c>
    </row>
  </sheetData>
  <mergeCells count="180">
    <mergeCell ref="A68:C68"/>
    <mergeCell ref="E68:K68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44:C44"/>
    <mergeCell ref="G44:H44"/>
    <mergeCell ref="I44:J44"/>
    <mergeCell ref="A45:C45"/>
    <mergeCell ref="G45:H45"/>
    <mergeCell ref="I45:J45"/>
    <mergeCell ref="A46:C46"/>
    <mergeCell ref="G46:H46"/>
    <mergeCell ref="I46:J46"/>
    <mergeCell ref="A41:C41"/>
    <mergeCell ref="G41:H41"/>
    <mergeCell ref="I41:J41"/>
    <mergeCell ref="A42:C42"/>
    <mergeCell ref="G42:H42"/>
    <mergeCell ref="I42:J42"/>
    <mergeCell ref="A43:C43"/>
    <mergeCell ref="G43:H43"/>
    <mergeCell ref="I43:J43"/>
    <mergeCell ref="A38:C38"/>
    <mergeCell ref="G38:H38"/>
    <mergeCell ref="I38:J38"/>
    <mergeCell ref="A39:C39"/>
    <mergeCell ref="G39:H39"/>
    <mergeCell ref="I39:J39"/>
    <mergeCell ref="A40:C40"/>
    <mergeCell ref="G40:H40"/>
    <mergeCell ref="I40:J40"/>
    <mergeCell ref="A35:C35"/>
    <mergeCell ref="G35:H35"/>
    <mergeCell ref="I35:J35"/>
    <mergeCell ref="A36:C36"/>
    <mergeCell ref="G36:H36"/>
    <mergeCell ref="I36:J36"/>
    <mergeCell ref="A37:C37"/>
    <mergeCell ref="G37:H37"/>
    <mergeCell ref="I37:J37"/>
    <mergeCell ref="A32:C32"/>
    <mergeCell ref="G32:H32"/>
    <mergeCell ref="I32:J32"/>
    <mergeCell ref="A33:C33"/>
    <mergeCell ref="G33:H33"/>
    <mergeCell ref="I33:J33"/>
    <mergeCell ref="A34:C34"/>
    <mergeCell ref="G34:H34"/>
    <mergeCell ref="I34:J34"/>
    <mergeCell ref="A29:C29"/>
    <mergeCell ref="G29:H29"/>
    <mergeCell ref="I29:J29"/>
    <mergeCell ref="A30:C30"/>
    <mergeCell ref="G30:H30"/>
    <mergeCell ref="I30:J30"/>
    <mergeCell ref="A31:C31"/>
    <mergeCell ref="G31:H31"/>
    <mergeCell ref="I31:J31"/>
    <mergeCell ref="A26:C26"/>
    <mergeCell ref="G26:H26"/>
    <mergeCell ref="I26:J26"/>
    <mergeCell ref="A27:C27"/>
    <mergeCell ref="G27:H27"/>
    <mergeCell ref="I27:J27"/>
    <mergeCell ref="A28:C28"/>
    <mergeCell ref="G28:H28"/>
    <mergeCell ref="I28:J28"/>
    <mergeCell ref="A23:C23"/>
    <mergeCell ref="G23:H23"/>
    <mergeCell ref="I23:J23"/>
    <mergeCell ref="A24:C24"/>
    <mergeCell ref="G24:H24"/>
    <mergeCell ref="I24:J24"/>
    <mergeCell ref="A25:C25"/>
    <mergeCell ref="G25:H25"/>
    <mergeCell ref="I25:J25"/>
    <mergeCell ref="A20:C20"/>
    <mergeCell ref="G20:H20"/>
    <mergeCell ref="I20:J20"/>
    <mergeCell ref="A21:C21"/>
    <mergeCell ref="G21:H21"/>
    <mergeCell ref="I21:J21"/>
    <mergeCell ref="A22:C22"/>
    <mergeCell ref="G22:H22"/>
    <mergeCell ref="I22:J22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0:C10"/>
    <mergeCell ref="E10:K10"/>
    <mergeCell ref="A11:C11"/>
    <mergeCell ref="E11:K11"/>
    <mergeCell ref="A12:C12"/>
    <mergeCell ref="G12:H12"/>
    <mergeCell ref="I12:J12"/>
    <mergeCell ref="A13:C13"/>
    <mergeCell ref="G13:H13"/>
    <mergeCell ref="I13:J13"/>
    <mergeCell ref="A7:C7"/>
    <mergeCell ref="E7:J7"/>
    <mergeCell ref="A8:C9"/>
    <mergeCell ref="D8:D9"/>
    <mergeCell ref="E8:K9"/>
    <mergeCell ref="L8:L9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ПК</cp:lastModifiedBy>
  <cp:lastPrinted>2022-02-09T14:30:52Z</cp:lastPrinted>
  <dcterms:modified xsi:type="dcterms:W3CDTF">2022-02-09T14:30:57Z</dcterms:modified>
</cp:coreProperties>
</file>