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 год\Решения об исполнении бюджета\"/>
    </mc:Choice>
  </mc:AlternateContent>
  <xr:revisionPtr revIDLastSave="0" documentId="13_ncr:1_{013F27ED-3CF7-4E8C-BC39-431DEF486F16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0" i="1"/>
  <c r="N21" i="1"/>
  <c r="N22" i="1"/>
  <c r="N23" i="1"/>
  <c r="N24" i="1"/>
  <c r="N25" i="1"/>
  <c r="N28" i="1"/>
  <c r="N34" i="1"/>
  <c r="N35" i="1"/>
  <c r="N37" i="1"/>
  <c r="N38" i="1"/>
  <c r="N39" i="1"/>
  <c r="N41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9" i="1"/>
  <c r="N60" i="1"/>
  <c r="N61" i="1"/>
  <c r="N62" i="1"/>
  <c r="N64" i="1"/>
  <c r="N65" i="1"/>
  <c r="N66" i="1"/>
  <c r="N67" i="1"/>
  <c r="N68" i="1"/>
  <c r="N69" i="1"/>
  <c r="N70" i="1"/>
  <c r="N72" i="1"/>
  <c r="N12" i="1"/>
</calcChain>
</file>

<file path=xl/sharedStrings.xml><?xml version="1.0" encoding="utf-8"?>
<sst xmlns="http://schemas.openxmlformats.org/spreadsheetml/2006/main" count="456" uniqueCount="133">
  <si>
    <t/>
  </si>
  <si>
    <t>910</t>
  </si>
  <si>
    <t>руб.</t>
  </si>
  <si>
    <t>Наименование показателя</t>
  </si>
  <si>
    <t>Код
стро-
ки</t>
  </si>
  <si>
    <t>×</t>
  </si>
  <si>
    <t>-</t>
  </si>
  <si>
    <t>в том числе:</t>
  </si>
  <si>
    <t>Код расхода
по бюджетной классификации</t>
  </si>
  <si>
    <t>Лимиты бюджетных обязательств</t>
  </si>
  <si>
    <t>11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</si>
  <si>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</si>
  <si>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</si>
  <si>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200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</si>
  <si>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</si>
  <si>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</si>
  <si>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</si>
  <si>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</si>
  <si>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</si>
  <si>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</si>
  <si>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</si>
  <si>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</si>
  <si>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</si>
  <si>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</si>
  <si>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</si>
  <si>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Иные выплаты персоналу государственных (муниципальных) органов,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</si>
  <si>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</si>
  <si>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</si>
  <si>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</si>
  <si>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</si>
  <si>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</si>
  <si>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</si>
  <si>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</si>
  <si>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</si>
  <si>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</si>
  <si>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</si>
  <si>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</si>
  <si>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</si>
  <si>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01002</t>
  </si>
  <si>
    <t>19203</t>
  </si>
  <si>
    <t>77150</t>
  </si>
  <si>
    <t>Специальные расходы</t>
  </si>
  <si>
    <t>0107</t>
  </si>
  <si>
    <t>41130</t>
  </si>
  <si>
    <t>880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</si>
  <si>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</si>
  <si>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</si>
  <si>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</si>
  <si>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</si>
  <si>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</si>
  <si>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</si>
  <si>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</si>
  <si>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</si>
  <si>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42370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</si>
  <si>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</si>
  <si>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</si>
  <si>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</si>
  <si>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</si>
  <si>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</si>
  <si>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</si>
  <si>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0310</t>
  </si>
  <si>
    <t>42120</t>
  </si>
  <si>
    <t>80190</t>
  </si>
  <si>
    <t>0314</t>
  </si>
  <si>
    <t>19004</t>
  </si>
  <si>
    <t>42300</t>
  </si>
  <si>
    <t>0409</t>
  </si>
  <si>
    <t>13001</t>
  </si>
  <si>
    <t>42510</t>
  </si>
  <si>
    <t>42520</t>
  </si>
  <si>
    <t>42530</t>
  </si>
  <si>
    <t>Бюджетные инвестиции в объекты капитального строительства государственной (муниципальной) собственности</t>
  </si>
  <si>
    <t>22103</t>
  </si>
  <si>
    <t>L3725</t>
  </si>
  <si>
    <t>414</t>
  </si>
  <si>
    <t>Мероприятия по благоустройству городских и сельских поселений</t>
  </si>
  <si>
    <t>0501</t>
  </si>
  <si>
    <t>280F3</t>
  </si>
  <si>
    <t>67483</t>
  </si>
  <si>
    <t>412</t>
  </si>
  <si>
    <t>67484</t>
  </si>
  <si>
    <t>6748S</t>
  </si>
  <si>
    <t>42020</t>
  </si>
  <si>
    <t>42360</t>
  </si>
  <si>
    <t>0502</t>
  </si>
  <si>
    <t>27002</t>
  </si>
  <si>
    <t>27003</t>
  </si>
  <si>
    <t>42140</t>
  </si>
  <si>
    <t>Иные межбюджетные трансферты</t>
  </si>
  <si>
    <t>27004</t>
  </si>
  <si>
    <t>44502</t>
  </si>
  <si>
    <t>540</t>
  </si>
  <si>
    <t>0503</t>
  </si>
  <si>
    <t>040F2</t>
  </si>
  <si>
    <t>55552</t>
  </si>
  <si>
    <t>12001</t>
  </si>
  <si>
    <t>42090</t>
  </si>
  <si>
    <t>14011</t>
  </si>
  <si>
    <t>78090</t>
  </si>
  <si>
    <t>43010</t>
  </si>
  <si>
    <t>43020</t>
  </si>
  <si>
    <t>43040</t>
  </si>
  <si>
    <t>76270</t>
  </si>
  <si>
    <t>0505</t>
  </si>
  <si>
    <t>22104</t>
  </si>
  <si>
    <t>L5763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</si>
  <si>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</si>
  <si>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</si>
  <si>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</si>
  <si>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</si>
  <si>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</si>
  <si>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</si>
  <si>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</si>
  <si>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</si>
  <si>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14202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</si>
  <si>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</si>
  <si>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</si>
  <si>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</si>
  <si>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</si>
  <si>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</si>
  <si>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</si>
  <si>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</si>
  <si>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</si>
  <si>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</si>
  <si>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Результат исполнения бюджета (дефицит / профицит )</t>
  </si>
  <si>
    <t>Испрлнено через финансовые органы</t>
  </si>
  <si>
    <t>% исполнения</t>
  </si>
  <si>
    <t>Приложение 2</t>
  </si>
  <si>
    <t>городского поселения Чамзинка</t>
  </si>
  <si>
    <t>"Об исполнении бюджета городского</t>
  </si>
  <si>
    <t>№9 от   19.11.2021 г</t>
  </si>
  <si>
    <t>поселения Чамзинка за девять месяцев 2021 года"</t>
  </si>
  <si>
    <t xml:space="preserve">  к Решению 2 очередной сессии Совета депутатов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</si>
</sst>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center" vertical="top"/>
    </xf>
    <xf numFmtId="0" fontId="0" fillId="2" borderId="17" xfId="0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1" fontId="0" fillId="0" borderId="10" xfId="0" applyNumberForma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0" fillId="0" borderId="18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9" xfId="0" applyFill="1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1" fontId="0" fillId="0" borderId="21" xfId="0" applyNumberForma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164" fontId="0" fillId="0" borderId="12" xfId="0" applyNumberFormat="1" applyFill="1" applyBorder="1" applyAlignment="1">
      <alignment horizontal="right" vertical="top"/>
    </xf>
    <xf numFmtId="0" fontId="0" fillId="2" borderId="5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top" wrapText="1" indent="2"/>
    </xf>
    <xf numFmtId="0" fontId="0" fillId="0" borderId="15" xfId="0" applyFill="1" applyBorder="1" applyAlignment="1">
      <alignment horizontal="center" vertical="top"/>
    </xf>
    <xf numFmtId="0" fontId="2" fillId="0" borderId="20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17" xfId="0" applyFill="1" applyBorder="1" applyAlignment="1">
      <alignment horizontal="left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75"/>
  <sheetViews>
    <sheetView tabSelected="1" workbookViewId="0">
      <selection activeCell="L21" sqref="L2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6.5" style="1" customWidth="1"/>
    <col min="13" max="13" width="15.5" style="1" customWidth="1"/>
    <col min="14" max="14" width="16.6640625" style="1" customWidth="1"/>
  </cols>
  <sheetData>
    <row r="1" spans="1:14" ht="11.45" customHeight="1" x14ac:dyDescent="0.2">
      <c r="L1" s="1" t="s">
        <v>127</v>
      </c>
    </row>
    <row r="2" spans="1:14" ht="11.45" customHeight="1" x14ac:dyDescent="0.2">
      <c r="L2" s="8" t="s">
        <v>132</v>
      </c>
    </row>
    <row r="3" spans="1:14" ht="11.45" customHeight="1" x14ac:dyDescent="0.2">
      <c r="L3" s="1" t="s">
        <v>128</v>
      </c>
    </row>
    <row r="4" spans="1:14" ht="11.45" customHeight="1" x14ac:dyDescent="0.2">
      <c r="L4" s="8" t="s">
        <v>130</v>
      </c>
    </row>
    <row r="5" spans="1:14" ht="11.45" customHeight="1" x14ac:dyDescent="0.2">
      <c r="L5" s="1" t="s">
        <v>129</v>
      </c>
    </row>
    <row r="6" spans="1:14" ht="11.45" customHeight="1" x14ac:dyDescent="0.2">
      <c r="L6" s="8" t="s">
        <v>131</v>
      </c>
    </row>
    <row r="7" spans="1:14" ht="11.45" customHeight="1" x14ac:dyDescent="0.2">
      <c r="L7" s="3"/>
    </row>
    <row r="8" spans="1:14" s="1" customFormat="1" ht="11.1" customHeight="1" x14ac:dyDescent="0.2">
      <c r="A8" s="35"/>
      <c r="B8" s="35"/>
      <c r="C8" s="35"/>
      <c r="D8" s="2"/>
      <c r="E8" s="35"/>
      <c r="F8" s="35"/>
      <c r="G8" s="35"/>
      <c r="H8" s="35"/>
      <c r="I8" s="35"/>
      <c r="J8" s="35"/>
      <c r="K8" s="2"/>
      <c r="L8" s="2"/>
      <c r="M8" s="2"/>
      <c r="N8" s="9" t="s">
        <v>2</v>
      </c>
    </row>
    <row r="9" spans="1:14" s="1" customFormat="1" ht="11.1" customHeight="1" x14ac:dyDescent="0.2">
      <c r="A9" s="43" t="s">
        <v>3</v>
      </c>
      <c r="B9" s="43"/>
      <c r="C9" s="43"/>
      <c r="D9" s="47" t="s">
        <v>4</v>
      </c>
      <c r="E9" s="49" t="s">
        <v>8</v>
      </c>
      <c r="F9" s="49"/>
      <c r="G9" s="49"/>
      <c r="H9" s="49"/>
      <c r="I9" s="49"/>
      <c r="J9" s="49"/>
      <c r="K9" s="49"/>
      <c r="L9" s="47" t="s">
        <v>9</v>
      </c>
      <c r="M9" s="28" t="s">
        <v>125</v>
      </c>
      <c r="N9" s="30" t="s">
        <v>126</v>
      </c>
    </row>
    <row r="10" spans="1:14" s="1" customFormat="1" ht="33" customHeight="1" x14ac:dyDescent="0.2">
      <c r="A10" s="44"/>
      <c r="B10" s="45"/>
      <c r="C10" s="46"/>
      <c r="D10" s="48"/>
      <c r="E10" s="50"/>
      <c r="F10" s="51"/>
      <c r="G10" s="51"/>
      <c r="H10" s="51"/>
      <c r="I10" s="51"/>
      <c r="J10" s="51"/>
      <c r="K10" s="51"/>
      <c r="L10" s="29"/>
      <c r="M10" s="29"/>
      <c r="N10" s="29"/>
    </row>
    <row r="11" spans="1:14" s="1" customFormat="1" ht="11.1" customHeight="1" thickBot="1" x14ac:dyDescent="0.25">
      <c r="A11" s="37">
        <v>1</v>
      </c>
      <c r="B11" s="37"/>
      <c r="C11" s="37"/>
      <c r="D11" s="4">
        <v>2</v>
      </c>
      <c r="E11" s="38">
        <v>3</v>
      </c>
      <c r="F11" s="38"/>
      <c r="G11" s="38"/>
      <c r="H11" s="38"/>
      <c r="I11" s="38"/>
      <c r="J11" s="38"/>
      <c r="K11" s="38"/>
      <c r="L11" s="4">
        <v>5</v>
      </c>
      <c r="M11" s="4">
        <v>6</v>
      </c>
      <c r="N11" s="6" t="s">
        <v>10</v>
      </c>
    </row>
    <row r="12" spans="1:14" s="5" customFormat="1" ht="12" customHeight="1" thickBot="1" x14ac:dyDescent="0.25">
      <c r="A12" s="39" t="s">
        <v>11</v>
      </c>
      <c r="B12" s="39"/>
      <c r="C12" s="39"/>
      <c r="D12" s="10">
        <v>200</v>
      </c>
      <c r="E12" s="40" t="s">
        <v>5</v>
      </c>
      <c r="F12" s="40"/>
      <c r="G12" s="40"/>
      <c r="H12" s="40"/>
      <c r="I12" s="40"/>
      <c r="J12" s="40"/>
      <c r="K12" s="40"/>
      <c r="L12" s="11">
        <v>110787505.05</v>
      </c>
      <c r="M12" s="11">
        <v>96510961.829999998</v>
      </c>
      <c r="N12" s="27">
        <f>L12/M12*100</f>
        <v>114.79266494633794</v>
      </c>
    </row>
    <row r="13" spans="1:14" s="1" customFormat="1" ht="11.1" customHeight="1" thickBot="1" x14ac:dyDescent="0.25">
      <c r="A13" s="41" t="s">
        <v>7</v>
      </c>
      <c r="B13" s="41"/>
      <c r="C13" s="41"/>
      <c r="D13" s="12"/>
      <c r="E13" s="13"/>
      <c r="F13" s="14"/>
      <c r="G13" s="42"/>
      <c r="H13" s="42"/>
      <c r="I13" s="42"/>
      <c r="J13" s="42"/>
      <c r="K13" s="15"/>
      <c r="L13" s="16"/>
      <c r="M13" s="16"/>
      <c r="N13" s="27"/>
    </row>
    <row r="14" spans="1:14" s="5" customFormat="1" ht="66.95" customHeight="1" outlineLevel="1" thickBot="1" x14ac:dyDescent="0.25">
      <c r="A14" s="31" t="s">
        <v>12</v>
      </c>
      <c r="B14" s="31"/>
      <c r="C14" s="31"/>
      <c r="D14" s="17" t="s">
        <v>13</v>
      </c>
      <c r="E14" s="18" t="s">
        <v>1</v>
      </c>
      <c r="F14" s="19" t="s">
        <v>14</v>
      </c>
      <c r="G14" s="32" t="s">
        <v>15</v>
      </c>
      <c r="H14" s="32"/>
      <c r="I14" s="32" t="s">
        <v>16</v>
      </c>
      <c r="J14" s="32"/>
      <c r="K14" s="20" t="s">
        <v>17</v>
      </c>
      <c r="L14" s="21">
        <v>27700</v>
      </c>
      <c r="M14" s="21">
        <v>19432</v>
      </c>
      <c r="N14" s="27">
        <f t="shared" ref="N14:N72" si="0">L14/M14*100</f>
        <v>142.54837381638535</v>
      </c>
    </row>
    <row r="15" spans="1:14" s="5" customFormat="1" ht="21.95" customHeight="1" outlineLevel="1" thickBot="1" x14ac:dyDescent="0.25">
      <c r="A15" s="31" t="s">
        <v>18</v>
      </c>
      <c r="B15" s="31"/>
      <c r="C15" s="31"/>
      <c r="D15" s="17" t="s">
        <v>13</v>
      </c>
      <c r="E15" s="18" t="s">
        <v>1</v>
      </c>
      <c r="F15" s="19" t="s">
        <v>14</v>
      </c>
      <c r="G15" s="32" t="s">
        <v>15</v>
      </c>
      <c r="H15" s="32"/>
      <c r="I15" s="32" t="s">
        <v>16</v>
      </c>
      <c r="J15" s="32"/>
      <c r="K15" s="20" t="s">
        <v>19</v>
      </c>
      <c r="L15" s="21">
        <v>8300</v>
      </c>
      <c r="M15" s="21">
        <v>5868.48</v>
      </c>
      <c r="N15" s="27">
        <f t="shared" si="0"/>
        <v>141.43355690059437</v>
      </c>
    </row>
    <row r="16" spans="1:14" s="5" customFormat="1" ht="21.95" customHeight="1" outlineLevel="1" thickBot="1" x14ac:dyDescent="0.25">
      <c r="A16" s="31" t="s">
        <v>20</v>
      </c>
      <c r="B16" s="31"/>
      <c r="C16" s="31"/>
      <c r="D16" s="17" t="s">
        <v>13</v>
      </c>
      <c r="E16" s="18" t="s">
        <v>1</v>
      </c>
      <c r="F16" s="19" t="s">
        <v>21</v>
      </c>
      <c r="G16" s="32" t="s">
        <v>22</v>
      </c>
      <c r="H16" s="32"/>
      <c r="I16" s="32" t="s">
        <v>23</v>
      </c>
      <c r="J16" s="32"/>
      <c r="K16" s="20" t="s">
        <v>24</v>
      </c>
      <c r="L16" s="21">
        <v>3300000</v>
      </c>
      <c r="M16" s="21">
        <v>2506007.79</v>
      </c>
      <c r="N16" s="27">
        <f t="shared" si="0"/>
        <v>131.68354915608623</v>
      </c>
    </row>
    <row r="17" spans="1:14" s="5" customFormat="1" ht="21.95" customHeight="1" outlineLevel="1" thickBot="1" x14ac:dyDescent="0.25">
      <c r="A17" s="31" t="s">
        <v>18</v>
      </c>
      <c r="B17" s="31"/>
      <c r="C17" s="31"/>
      <c r="D17" s="17" t="s">
        <v>13</v>
      </c>
      <c r="E17" s="18" t="s">
        <v>1</v>
      </c>
      <c r="F17" s="19" t="s">
        <v>21</v>
      </c>
      <c r="G17" s="32" t="s">
        <v>22</v>
      </c>
      <c r="H17" s="32"/>
      <c r="I17" s="32" t="s">
        <v>23</v>
      </c>
      <c r="J17" s="32"/>
      <c r="K17" s="20" t="s">
        <v>19</v>
      </c>
      <c r="L17" s="21">
        <v>996600</v>
      </c>
      <c r="M17" s="21">
        <v>697619.05</v>
      </c>
      <c r="N17" s="27">
        <f t="shared" si="0"/>
        <v>142.85733739639133</v>
      </c>
    </row>
    <row r="18" spans="1:14" s="5" customFormat="1" ht="44.1" customHeight="1" outlineLevel="1" thickBot="1" x14ac:dyDescent="0.25">
      <c r="A18" s="31" t="s">
        <v>25</v>
      </c>
      <c r="B18" s="31"/>
      <c r="C18" s="31"/>
      <c r="D18" s="17" t="s">
        <v>13</v>
      </c>
      <c r="E18" s="18" t="s">
        <v>1</v>
      </c>
      <c r="F18" s="19" t="s">
        <v>21</v>
      </c>
      <c r="G18" s="32" t="s">
        <v>22</v>
      </c>
      <c r="H18" s="32"/>
      <c r="I18" s="32" t="s">
        <v>16</v>
      </c>
      <c r="J18" s="32"/>
      <c r="K18" s="20" t="s">
        <v>26</v>
      </c>
      <c r="L18" s="21">
        <v>5700</v>
      </c>
      <c r="M18" s="21">
        <v>5700</v>
      </c>
      <c r="N18" s="27">
        <f t="shared" si="0"/>
        <v>100</v>
      </c>
    </row>
    <row r="19" spans="1:14" s="5" customFormat="1" ht="21.95" customHeight="1" outlineLevel="1" thickBot="1" x14ac:dyDescent="0.25">
      <c r="A19" s="31" t="s">
        <v>27</v>
      </c>
      <c r="B19" s="31"/>
      <c r="C19" s="31"/>
      <c r="D19" s="17" t="s">
        <v>13</v>
      </c>
      <c r="E19" s="18" t="s">
        <v>1</v>
      </c>
      <c r="F19" s="19" t="s">
        <v>21</v>
      </c>
      <c r="G19" s="32" t="s">
        <v>22</v>
      </c>
      <c r="H19" s="32"/>
      <c r="I19" s="32" t="s">
        <v>16</v>
      </c>
      <c r="J19" s="32"/>
      <c r="K19" s="20" t="s">
        <v>28</v>
      </c>
      <c r="L19" s="21">
        <v>1200000</v>
      </c>
      <c r="M19" s="21">
        <v>805995.66</v>
      </c>
      <c r="N19" s="27">
        <f t="shared" si="0"/>
        <v>148.88417637385291</v>
      </c>
    </row>
    <row r="20" spans="1:14" s="5" customFormat="1" ht="11.1" customHeight="1" outlineLevel="1" thickBot="1" x14ac:dyDescent="0.25">
      <c r="A20" s="31" t="s">
        <v>29</v>
      </c>
      <c r="B20" s="31"/>
      <c r="C20" s="31"/>
      <c r="D20" s="17" t="s">
        <v>13</v>
      </c>
      <c r="E20" s="18" t="s">
        <v>1</v>
      </c>
      <c r="F20" s="19" t="s">
        <v>21</v>
      </c>
      <c r="G20" s="32" t="s">
        <v>22</v>
      </c>
      <c r="H20" s="32"/>
      <c r="I20" s="32" t="s">
        <v>16</v>
      </c>
      <c r="J20" s="32"/>
      <c r="K20" s="20" t="s">
        <v>30</v>
      </c>
      <c r="L20" s="21">
        <v>300000</v>
      </c>
      <c r="M20" s="21">
        <v>244118.43</v>
      </c>
      <c r="N20" s="27">
        <f t="shared" si="0"/>
        <v>122.89117212493952</v>
      </c>
    </row>
    <row r="21" spans="1:14" s="5" customFormat="1" ht="21.95" customHeight="1" outlineLevel="1" thickBot="1" x14ac:dyDescent="0.25">
      <c r="A21" s="31" t="s">
        <v>31</v>
      </c>
      <c r="B21" s="31"/>
      <c r="C21" s="31"/>
      <c r="D21" s="17" t="s">
        <v>13</v>
      </c>
      <c r="E21" s="18" t="s">
        <v>1</v>
      </c>
      <c r="F21" s="19" t="s">
        <v>21</v>
      </c>
      <c r="G21" s="32" t="s">
        <v>22</v>
      </c>
      <c r="H21" s="32"/>
      <c r="I21" s="32" t="s">
        <v>16</v>
      </c>
      <c r="J21" s="32"/>
      <c r="K21" s="20" t="s">
        <v>32</v>
      </c>
      <c r="L21" s="21">
        <v>560000</v>
      </c>
      <c r="M21" s="21">
        <v>520051</v>
      </c>
      <c r="N21" s="27">
        <f t="shared" si="0"/>
        <v>107.68174659792982</v>
      </c>
    </row>
    <row r="22" spans="1:14" s="5" customFormat="1" ht="21.95" customHeight="1" outlineLevel="1" thickBot="1" x14ac:dyDescent="0.25">
      <c r="A22" s="31" t="s">
        <v>33</v>
      </c>
      <c r="B22" s="31"/>
      <c r="C22" s="31"/>
      <c r="D22" s="17" t="s">
        <v>13</v>
      </c>
      <c r="E22" s="18" t="s">
        <v>1</v>
      </c>
      <c r="F22" s="19" t="s">
        <v>21</v>
      </c>
      <c r="G22" s="32" t="s">
        <v>22</v>
      </c>
      <c r="H22" s="32"/>
      <c r="I22" s="32" t="s">
        <v>16</v>
      </c>
      <c r="J22" s="32"/>
      <c r="K22" s="20" t="s">
        <v>34</v>
      </c>
      <c r="L22" s="21">
        <v>30000</v>
      </c>
      <c r="M22" s="21">
        <v>1700</v>
      </c>
      <c r="N22" s="27">
        <f t="shared" si="0"/>
        <v>1764.7058823529412</v>
      </c>
    </row>
    <row r="23" spans="1:14" s="5" customFormat="1" ht="11.1" customHeight="1" outlineLevel="1" thickBot="1" x14ac:dyDescent="0.25">
      <c r="A23" s="31" t="s">
        <v>35</v>
      </c>
      <c r="B23" s="31"/>
      <c r="C23" s="31"/>
      <c r="D23" s="17" t="s">
        <v>13</v>
      </c>
      <c r="E23" s="18" t="s">
        <v>1</v>
      </c>
      <c r="F23" s="19" t="s">
        <v>21</v>
      </c>
      <c r="G23" s="32" t="s">
        <v>22</v>
      </c>
      <c r="H23" s="32"/>
      <c r="I23" s="32" t="s">
        <v>16</v>
      </c>
      <c r="J23" s="32"/>
      <c r="K23" s="20" t="s">
        <v>36</v>
      </c>
      <c r="L23" s="21">
        <v>10000</v>
      </c>
      <c r="M23" s="22">
        <v>387.34</v>
      </c>
      <c r="N23" s="27">
        <f t="shared" si="0"/>
        <v>2581.711158155626</v>
      </c>
    </row>
    <row r="24" spans="1:14" s="5" customFormat="1" ht="21.95" customHeight="1" outlineLevel="1" thickBot="1" x14ac:dyDescent="0.25">
      <c r="A24" s="31" t="s">
        <v>20</v>
      </c>
      <c r="B24" s="31"/>
      <c r="C24" s="31"/>
      <c r="D24" s="17" t="s">
        <v>13</v>
      </c>
      <c r="E24" s="18" t="s">
        <v>1</v>
      </c>
      <c r="F24" s="19" t="s">
        <v>21</v>
      </c>
      <c r="G24" s="32" t="s">
        <v>22</v>
      </c>
      <c r="H24" s="32"/>
      <c r="I24" s="32" t="s">
        <v>37</v>
      </c>
      <c r="J24" s="32"/>
      <c r="K24" s="20" t="s">
        <v>24</v>
      </c>
      <c r="L24" s="21">
        <v>416000</v>
      </c>
      <c r="M24" s="21">
        <v>354934.9</v>
      </c>
      <c r="N24" s="27">
        <f t="shared" si="0"/>
        <v>117.20459160257275</v>
      </c>
    </row>
    <row r="25" spans="1:14" s="5" customFormat="1" ht="21.95" customHeight="1" outlineLevel="1" thickBot="1" x14ac:dyDescent="0.25">
      <c r="A25" s="31" t="s">
        <v>18</v>
      </c>
      <c r="B25" s="31"/>
      <c r="C25" s="31"/>
      <c r="D25" s="17" t="s">
        <v>13</v>
      </c>
      <c r="E25" s="18" t="s">
        <v>1</v>
      </c>
      <c r="F25" s="19" t="s">
        <v>21</v>
      </c>
      <c r="G25" s="32" t="s">
        <v>22</v>
      </c>
      <c r="H25" s="32"/>
      <c r="I25" s="32" t="s">
        <v>37</v>
      </c>
      <c r="J25" s="32"/>
      <c r="K25" s="20" t="s">
        <v>19</v>
      </c>
      <c r="L25" s="21">
        <v>125600</v>
      </c>
      <c r="M25" s="21">
        <v>100848.34</v>
      </c>
      <c r="N25" s="27">
        <f t="shared" si="0"/>
        <v>124.54344811228427</v>
      </c>
    </row>
    <row r="26" spans="1:14" s="5" customFormat="1" ht="44.1" customHeight="1" outlineLevel="1" thickBot="1" x14ac:dyDescent="0.25">
      <c r="A26" s="31" t="s">
        <v>25</v>
      </c>
      <c r="B26" s="31"/>
      <c r="C26" s="31"/>
      <c r="D26" s="17" t="s">
        <v>13</v>
      </c>
      <c r="E26" s="18" t="s">
        <v>1</v>
      </c>
      <c r="F26" s="19" t="s">
        <v>21</v>
      </c>
      <c r="G26" s="32" t="s">
        <v>38</v>
      </c>
      <c r="H26" s="32"/>
      <c r="I26" s="32" t="s">
        <v>16</v>
      </c>
      <c r="J26" s="32"/>
      <c r="K26" s="20" t="s">
        <v>26</v>
      </c>
      <c r="L26" s="21">
        <v>10000</v>
      </c>
      <c r="M26" s="23" t="s">
        <v>6</v>
      </c>
      <c r="N26" s="27"/>
    </row>
    <row r="27" spans="1:14" s="5" customFormat="1" ht="21.95" customHeight="1" outlineLevel="1" thickBot="1" x14ac:dyDescent="0.25">
      <c r="A27" s="31" t="s">
        <v>27</v>
      </c>
      <c r="B27" s="31"/>
      <c r="C27" s="31"/>
      <c r="D27" s="17" t="s">
        <v>13</v>
      </c>
      <c r="E27" s="18" t="s">
        <v>1</v>
      </c>
      <c r="F27" s="19" t="s">
        <v>21</v>
      </c>
      <c r="G27" s="32" t="s">
        <v>39</v>
      </c>
      <c r="H27" s="32"/>
      <c r="I27" s="32" t="s">
        <v>40</v>
      </c>
      <c r="J27" s="32"/>
      <c r="K27" s="20" t="s">
        <v>28</v>
      </c>
      <c r="L27" s="21">
        <v>2800</v>
      </c>
      <c r="M27" s="23" t="s">
        <v>6</v>
      </c>
      <c r="N27" s="27"/>
    </row>
    <row r="28" spans="1:14" s="5" customFormat="1" ht="11.1" customHeight="1" outlineLevel="1" thickBot="1" x14ac:dyDescent="0.25">
      <c r="A28" s="31" t="s">
        <v>41</v>
      </c>
      <c r="B28" s="31"/>
      <c r="C28" s="31"/>
      <c r="D28" s="17" t="s">
        <v>13</v>
      </c>
      <c r="E28" s="18" t="s">
        <v>1</v>
      </c>
      <c r="F28" s="19" t="s">
        <v>42</v>
      </c>
      <c r="G28" s="32" t="s">
        <v>15</v>
      </c>
      <c r="H28" s="32"/>
      <c r="I28" s="32" t="s">
        <v>43</v>
      </c>
      <c r="J28" s="32"/>
      <c r="K28" s="20" t="s">
        <v>44</v>
      </c>
      <c r="L28" s="21">
        <v>39772.879999999997</v>
      </c>
      <c r="M28" s="21">
        <v>39772.879999999997</v>
      </c>
      <c r="N28" s="27">
        <f t="shared" si="0"/>
        <v>100</v>
      </c>
    </row>
    <row r="29" spans="1:14" s="5" customFormat="1" ht="21.95" customHeight="1" outlineLevel="1" thickBot="1" x14ac:dyDescent="0.25">
      <c r="A29" s="31" t="s">
        <v>45</v>
      </c>
      <c r="B29" s="31"/>
      <c r="C29" s="31"/>
      <c r="D29" s="17" t="s">
        <v>13</v>
      </c>
      <c r="E29" s="18" t="s">
        <v>1</v>
      </c>
      <c r="F29" s="19" t="s">
        <v>46</v>
      </c>
      <c r="G29" s="32" t="s">
        <v>15</v>
      </c>
      <c r="H29" s="32"/>
      <c r="I29" s="32" t="s">
        <v>47</v>
      </c>
      <c r="J29" s="32"/>
      <c r="K29" s="20" t="s">
        <v>48</v>
      </c>
      <c r="L29" s="21">
        <v>49719.7</v>
      </c>
      <c r="M29" s="23" t="s">
        <v>6</v>
      </c>
      <c r="N29" s="27"/>
    </row>
    <row r="30" spans="1:14" s="5" customFormat="1" ht="21.95" customHeight="1" outlineLevel="1" thickBot="1" x14ac:dyDescent="0.25">
      <c r="A30" s="31" t="s">
        <v>27</v>
      </c>
      <c r="B30" s="31"/>
      <c r="C30" s="31"/>
      <c r="D30" s="17" t="s">
        <v>13</v>
      </c>
      <c r="E30" s="18" t="s">
        <v>1</v>
      </c>
      <c r="F30" s="19" t="s">
        <v>49</v>
      </c>
      <c r="G30" s="32" t="s">
        <v>50</v>
      </c>
      <c r="H30" s="32"/>
      <c r="I30" s="32" t="s">
        <v>51</v>
      </c>
      <c r="J30" s="32"/>
      <c r="K30" s="20" t="s">
        <v>28</v>
      </c>
      <c r="L30" s="21">
        <v>170000</v>
      </c>
      <c r="M30" s="23" t="s">
        <v>6</v>
      </c>
      <c r="N30" s="27"/>
    </row>
    <row r="31" spans="1:14" s="5" customFormat="1" ht="21.95" customHeight="1" outlineLevel="1" thickBot="1" x14ac:dyDescent="0.25">
      <c r="A31" s="31" t="s">
        <v>27</v>
      </c>
      <c r="B31" s="31"/>
      <c r="C31" s="31"/>
      <c r="D31" s="17" t="s">
        <v>13</v>
      </c>
      <c r="E31" s="18" t="s">
        <v>1</v>
      </c>
      <c r="F31" s="19" t="s">
        <v>49</v>
      </c>
      <c r="G31" s="32" t="s">
        <v>52</v>
      </c>
      <c r="H31" s="32"/>
      <c r="I31" s="32" t="s">
        <v>51</v>
      </c>
      <c r="J31" s="32"/>
      <c r="K31" s="20" t="s">
        <v>28</v>
      </c>
      <c r="L31" s="21">
        <v>100000</v>
      </c>
      <c r="M31" s="23" t="s">
        <v>6</v>
      </c>
      <c r="N31" s="27"/>
    </row>
    <row r="32" spans="1:14" s="5" customFormat="1" ht="21.95" customHeight="1" outlineLevel="1" thickBot="1" x14ac:dyDescent="0.25">
      <c r="A32" s="31" t="s">
        <v>27</v>
      </c>
      <c r="B32" s="31"/>
      <c r="C32" s="31"/>
      <c r="D32" s="17" t="s">
        <v>13</v>
      </c>
      <c r="E32" s="18" t="s">
        <v>1</v>
      </c>
      <c r="F32" s="19" t="s">
        <v>49</v>
      </c>
      <c r="G32" s="32" t="s">
        <v>52</v>
      </c>
      <c r="H32" s="32"/>
      <c r="I32" s="32" t="s">
        <v>53</v>
      </c>
      <c r="J32" s="32"/>
      <c r="K32" s="20" t="s">
        <v>28</v>
      </c>
      <c r="L32" s="21">
        <v>200000</v>
      </c>
      <c r="M32" s="23" t="s">
        <v>6</v>
      </c>
      <c r="N32" s="27"/>
    </row>
    <row r="33" spans="1:14" s="5" customFormat="1" ht="21.95" customHeight="1" outlineLevel="1" thickBot="1" x14ac:dyDescent="0.25">
      <c r="A33" s="31" t="s">
        <v>27</v>
      </c>
      <c r="B33" s="31"/>
      <c r="C33" s="31"/>
      <c r="D33" s="17" t="s">
        <v>13</v>
      </c>
      <c r="E33" s="18" t="s">
        <v>1</v>
      </c>
      <c r="F33" s="19" t="s">
        <v>49</v>
      </c>
      <c r="G33" s="32" t="s">
        <v>54</v>
      </c>
      <c r="H33" s="32"/>
      <c r="I33" s="32" t="s">
        <v>51</v>
      </c>
      <c r="J33" s="32"/>
      <c r="K33" s="20" t="s">
        <v>28</v>
      </c>
      <c r="L33" s="21">
        <v>200000</v>
      </c>
      <c r="M33" s="23" t="s">
        <v>6</v>
      </c>
      <c r="N33" s="27"/>
    </row>
    <row r="34" spans="1:14" s="5" customFormat="1" ht="21.95" customHeight="1" outlineLevel="1" thickBot="1" x14ac:dyDescent="0.25">
      <c r="A34" s="31" t="s">
        <v>27</v>
      </c>
      <c r="B34" s="31"/>
      <c r="C34" s="31"/>
      <c r="D34" s="17" t="s">
        <v>13</v>
      </c>
      <c r="E34" s="18" t="s">
        <v>1</v>
      </c>
      <c r="F34" s="19" t="s">
        <v>49</v>
      </c>
      <c r="G34" s="32" t="s">
        <v>15</v>
      </c>
      <c r="H34" s="32"/>
      <c r="I34" s="32" t="s">
        <v>55</v>
      </c>
      <c r="J34" s="32"/>
      <c r="K34" s="20" t="s">
        <v>28</v>
      </c>
      <c r="L34" s="21">
        <v>600000</v>
      </c>
      <c r="M34" s="21">
        <v>295959.08</v>
      </c>
      <c r="N34" s="27">
        <f t="shared" si="0"/>
        <v>202.73072885616483</v>
      </c>
    </row>
    <row r="35" spans="1:14" s="5" customFormat="1" ht="11.1" customHeight="1" outlineLevel="1" thickBot="1" x14ac:dyDescent="0.25">
      <c r="A35" s="31" t="s">
        <v>29</v>
      </c>
      <c r="B35" s="31"/>
      <c r="C35" s="31"/>
      <c r="D35" s="17" t="s">
        <v>13</v>
      </c>
      <c r="E35" s="18" t="s">
        <v>1</v>
      </c>
      <c r="F35" s="19" t="s">
        <v>49</v>
      </c>
      <c r="G35" s="32" t="s">
        <v>15</v>
      </c>
      <c r="H35" s="32"/>
      <c r="I35" s="32" t="s">
        <v>55</v>
      </c>
      <c r="J35" s="32"/>
      <c r="K35" s="20" t="s">
        <v>30</v>
      </c>
      <c r="L35" s="21">
        <v>400000</v>
      </c>
      <c r="M35" s="21">
        <v>243258.63</v>
      </c>
      <c r="N35" s="27">
        <f t="shared" si="0"/>
        <v>164.43404289500438</v>
      </c>
    </row>
    <row r="36" spans="1:14" s="5" customFormat="1" ht="11.1" customHeight="1" outlineLevel="1" thickBot="1" x14ac:dyDescent="0.25">
      <c r="A36" s="31" t="s">
        <v>56</v>
      </c>
      <c r="B36" s="31"/>
      <c r="C36" s="31"/>
      <c r="D36" s="17" t="s">
        <v>13</v>
      </c>
      <c r="E36" s="18" t="s">
        <v>1</v>
      </c>
      <c r="F36" s="19" t="s">
        <v>49</v>
      </c>
      <c r="G36" s="32" t="s">
        <v>15</v>
      </c>
      <c r="H36" s="32"/>
      <c r="I36" s="32" t="s">
        <v>55</v>
      </c>
      <c r="J36" s="32"/>
      <c r="K36" s="20" t="s">
        <v>57</v>
      </c>
      <c r="L36" s="21">
        <v>17500</v>
      </c>
      <c r="M36" s="23" t="s">
        <v>6</v>
      </c>
      <c r="N36" s="27"/>
    </row>
    <row r="37" spans="1:14" s="5" customFormat="1" ht="11.1" customHeight="1" outlineLevel="1" thickBot="1" x14ac:dyDescent="0.25">
      <c r="A37" s="31" t="s">
        <v>58</v>
      </c>
      <c r="B37" s="31"/>
      <c r="C37" s="31"/>
      <c r="D37" s="17" t="s">
        <v>13</v>
      </c>
      <c r="E37" s="18" t="s">
        <v>1</v>
      </c>
      <c r="F37" s="19" t="s">
        <v>49</v>
      </c>
      <c r="G37" s="32" t="s">
        <v>15</v>
      </c>
      <c r="H37" s="32"/>
      <c r="I37" s="32" t="s">
        <v>55</v>
      </c>
      <c r="J37" s="32"/>
      <c r="K37" s="20" t="s">
        <v>59</v>
      </c>
      <c r="L37" s="21">
        <v>369700</v>
      </c>
      <c r="M37" s="21">
        <v>349460</v>
      </c>
      <c r="N37" s="27">
        <f t="shared" si="0"/>
        <v>105.79179305213758</v>
      </c>
    </row>
    <row r="38" spans="1:14" s="5" customFormat="1" ht="11.1" customHeight="1" outlineLevel="1" thickBot="1" x14ac:dyDescent="0.25">
      <c r="A38" s="31" t="s">
        <v>35</v>
      </c>
      <c r="B38" s="31"/>
      <c r="C38" s="31"/>
      <c r="D38" s="17" t="s">
        <v>13</v>
      </c>
      <c r="E38" s="18" t="s">
        <v>1</v>
      </c>
      <c r="F38" s="19" t="s">
        <v>49</v>
      </c>
      <c r="G38" s="32" t="s">
        <v>15</v>
      </c>
      <c r="H38" s="32"/>
      <c r="I38" s="32" t="s">
        <v>55</v>
      </c>
      <c r="J38" s="32"/>
      <c r="K38" s="20" t="s">
        <v>36</v>
      </c>
      <c r="L38" s="21">
        <v>20000</v>
      </c>
      <c r="M38" s="21">
        <v>20000</v>
      </c>
      <c r="N38" s="27">
        <f t="shared" si="0"/>
        <v>100</v>
      </c>
    </row>
    <row r="39" spans="1:14" s="5" customFormat="1" ht="21.95" customHeight="1" outlineLevel="1" thickBot="1" x14ac:dyDescent="0.25">
      <c r="A39" s="31" t="s">
        <v>27</v>
      </c>
      <c r="B39" s="31"/>
      <c r="C39" s="31"/>
      <c r="D39" s="17" t="s">
        <v>13</v>
      </c>
      <c r="E39" s="18" t="s">
        <v>1</v>
      </c>
      <c r="F39" s="19" t="s">
        <v>60</v>
      </c>
      <c r="G39" s="32" t="s">
        <v>15</v>
      </c>
      <c r="H39" s="32"/>
      <c r="I39" s="32" t="s">
        <v>47</v>
      </c>
      <c r="J39" s="32"/>
      <c r="K39" s="20" t="s">
        <v>28</v>
      </c>
      <c r="L39" s="22">
        <v>280.3</v>
      </c>
      <c r="M39" s="22">
        <v>280.3</v>
      </c>
      <c r="N39" s="27">
        <f t="shared" si="0"/>
        <v>100</v>
      </c>
    </row>
    <row r="40" spans="1:14" s="5" customFormat="1" ht="21.95" customHeight="1" outlineLevel="1" thickBot="1" x14ac:dyDescent="0.25">
      <c r="A40" s="31" t="s">
        <v>27</v>
      </c>
      <c r="B40" s="31"/>
      <c r="C40" s="31"/>
      <c r="D40" s="17" t="s">
        <v>13</v>
      </c>
      <c r="E40" s="18" t="s">
        <v>1</v>
      </c>
      <c r="F40" s="19" t="s">
        <v>60</v>
      </c>
      <c r="G40" s="32" t="s">
        <v>15</v>
      </c>
      <c r="H40" s="32"/>
      <c r="I40" s="32" t="s">
        <v>61</v>
      </c>
      <c r="J40" s="32"/>
      <c r="K40" s="20" t="s">
        <v>28</v>
      </c>
      <c r="L40" s="21">
        <v>20000</v>
      </c>
      <c r="M40" s="23" t="s">
        <v>6</v>
      </c>
      <c r="N40" s="27"/>
    </row>
    <row r="41" spans="1:14" s="5" customFormat="1" ht="21.95" customHeight="1" outlineLevel="1" thickBot="1" x14ac:dyDescent="0.25">
      <c r="A41" s="31" t="s">
        <v>27</v>
      </c>
      <c r="B41" s="31"/>
      <c r="C41" s="31"/>
      <c r="D41" s="17" t="s">
        <v>13</v>
      </c>
      <c r="E41" s="18" t="s">
        <v>1</v>
      </c>
      <c r="F41" s="19" t="s">
        <v>60</v>
      </c>
      <c r="G41" s="32" t="s">
        <v>15</v>
      </c>
      <c r="H41" s="32"/>
      <c r="I41" s="32" t="s">
        <v>62</v>
      </c>
      <c r="J41" s="32"/>
      <c r="K41" s="20" t="s">
        <v>28</v>
      </c>
      <c r="L41" s="21">
        <v>28030</v>
      </c>
      <c r="M41" s="21">
        <v>28030</v>
      </c>
      <c r="N41" s="27">
        <f t="shared" si="0"/>
        <v>100</v>
      </c>
    </row>
    <row r="42" spans="1:14" s="5" customFormat="1" ht="21.95" customHeight="1" outlineLevel="1" thickBot="1" x14ac:dyDescent="0.25">
      <c r="A42" s="31" t="s">
        <v>27</v>
      </c>
      <c r="B42" s="31"/>
      <c r="C42" s="31"/>
      <c r="D42" s="17" t="s">
        <v>13</v>
      </c>
      <c r="E42" s="18" t="s">
        <v>1</v>
      </c>
      <c r="F42" s="19" t="s">
        <v>63</v>
      </c>
      <c r="G42" s="32" t="s">
        <v>64</v>
      </c>
      <c r="H42" s="32"/>
      <c r="I42" s="32" t="s">
        <v>65</v>
      </c>
      <c r="J42" s="32"/>
      <c r="K42" s="20" t="s">
        <v>28</v>
      </c>
      <c r="L42" s="21">
        <v>330000</v>
      </c>
      <c r="M42" s="23" t="s">
        <v>6</v>
      </c>
      <c r="N42" s="27"/>
    </row>
    <row r="43" spans="1:14" s="5" customFormat="1" ht="21.95" customHeight="1" outlineLevel="1" thickBot="1" x14ac:dyDescent="0.25">
      <c r="A43" s="31" t="s">
        <v>27</v>
      </c>
      <c r="B43" s="31"/>
      <c r="C43" s="31"/>
      <c r="D43" s="17" t="s">
        <v>13</v>
      </c>
      <c r="E43" s="18" t="s">
        <v>1</v>
      </c>
      <c r="F43" s="19" t="s">
        <v>66</v>
      </c>
      <c r="G43" s="32" t="s">
        <v>67</v>
      </c>
      <c r="H43" s="32"/>
      <c r="I43" s="32" t="s">
        <v>68</v>
      </c>
      <c r="J43" s="32"/>
      <c r="K43" s="20" t="s">
        <v>28</v>
      </c>
      <c r="L43" s="21">
        <v>1780600</v>
      </c>
      <c r="M43" s="21">
        <v>752250</v>
      </c>
      <c r="N43" s="27">
        <f t="shared" si="0"/>
        <v>236.70322366234632</v>
      </c>
    </row>
    <row r="44" spans="1:14" s="5" customFormat="1" ht="21.95" customHeight="1" outlineLevel="1" thickBot="1" x14ac:dyDescent="0.25">
      <c r="A44" s="31" t="s">
        <v>27</v>
      </c>
      <c r="B44" s="31"/>
      <c r="C44" s="31"/>
      <c r="D44" s="17" t="s">
        <v>13</v>
      </c>
      <c r="E44" s="18" t="s">
        <v>1</v>
      </c>
      <c r="F44" s="19" t="s">
        <v>66</v>
      </c>
      <c r="G44" s="32" t="s">
        <v>67</v>
      </c>
      <c r="H44" s="32"/>
      <c r="I44" s="32" t="s">
        <v>69</v>
      </c>
      <c r="J44" s="32"/>
      <c r="K44" s="20" t="s">
        <v>28</v>
      </c>
      <c r="L44" s="21">
        <v>1955425</v>
      </c>
      <c r="M44" s="21">
        <v>1955425</v>
      </c>
      <c r="N44" s="27">
        <f t="shared" si="0"/>
        <v>100</v>
      </c>
    </row>
    <row r="45" spans="1:14" s="5" customFormat="1" ht="21.95" customHeight="1" outlineLevel="1" thickBot="1" x14ac:dyDescent="0.25">
      <c r="A45" s="31" t="s">
        <v>27</v>
      </c>
      <c r="B45" s="31"/>
      <c r="C45" s="31"/>
      <c r="D45" s="17" t="s">
        <v>13</v>
      </c>
      <c r="E45" s="18" t="s">
        <v>1</v>
      </c>
      <c r="F45" s="19" t="s">
        <v>66</v>
      </c>
      <c r="G45" s="32" t="s">
        <v>67</v>
      </c>
      <c r="H45" s="32"/>
      <c r="I45" s="32" t="s">
        <v>70</v>
      </c>
      <c r="J45" s="32"/>
      <c r="K45" s="20" t="s">
        <v>28</v>
      </c>
      <c r="L45" s="21">
        <v>3326804.99</v>
      </c>
      <c r="M45" s="21">
        <v>2301617.7000000002</v>
      </c>
      <c r="N45" s="27">
        <f t="shared" si="0"/>
        <v>144.54203189348084</v>
      </c>
    </row>
    <row r="46" spans="1:14" s="5" customFormat="1" ht="44.1" customHeight="1" outlineLevel="1" thickBot="1" x14ac:dyDescent="0.25">
      <c r="A46" s="31" t="s">
        <v>71</v>
      </c>
      <c r="B46" s="31"/>
      <c r="C46" s="31"/>
      <c r="D46" s="17" t="s">
        <v>13</v>
      </c>
      <c r="E46" s="18" t="s">
        <v>1</v>
      </c>
      <c r="F46" s="19" t="s">
        <v>66</v>
      </c>
      <c r="G46" s="32" t="s">
        <v>72</v>
      </c>
      <c r="H46" s="32"/>
      <c r="I46" s="32" t="s">
        <v>73</v>
      </c>
      <c r="J46" s="32"/>
      <c r="K46" s="20" t="s">
        <v>74</v>
      </c>
      <c r="L46" s="21">
        <v>47535563</v>
      </c>
      <c r="M46" s="21">
        <v>43278581.969999999</v>
      </c>
      <c r="N46" s="27">
        <f t="shared" si="0"/>
        <v>109.83623038516113</v>
      </c>
    </row>
    <row r="47" spans="1:14" s="5" customFormat="1" ht="21.95" customHeight="1" outlineLevel="1" thickBot="1" x14ac:dyDescent="0.25">
      <c r="A47" s="31" t="s">
        <v>75</v>
      </c>
      <c r="B47" s="31"/>
      <c r="C47" s="31"/>
      <c r="D47" s="17" t="s">
        <v>13</v>
      </c>
      <c r="E47" s="18" t="s">
        <v>1</v>
      </c>
      <c r="F47" s="19" t="s">
        <v>76</v>
      </c>
      <c r="G47" s="32" t="s">
        <v>77</v>
      </c>
      <c r="H47" s="32"/>
      <c r="I47" s="32" t="s">
        <v>78</v>
      </c>
      <c r="J47" s="32"/>
      <c r="K47" s="20" t="s">
        <v>79</v>
      </c>
      <c r="L47" s="21">
        <v>3036443.93</v>
      </c>
      <c r="M47" s="21">
        <v>3036443.93</v>
      </c>
      <c r="N47" s="27">
        <f t="shared" si="0"/>
        <v>100</v>
      </c>
    </row>
    <row r="48" spans="1:14" s="5" customFormat="1" ht="21.95" customHeight="1" outlineLevel="1" thickBot="1" x14ac:dyDescent="0.25">
      <c r="A48" s="31" t="s">
        <v>75</v>
      </c>
      <c r="B48" s="31"/>
      <c r="C48" s="31"/>
      <c r="D48" s="17" t="s">
        <v>13</v>
      </c>
      <c r="E48" s="18" t="s">
        <v>1</v>
      </c>
      <c r="F48" s="19" t="s">
        <v>76</v>
      </c>
      <c r="G48" s="32" t="s">
        <v>77</v>
      </c>
      <c r="H48" s="32"/>
      <c r="I48" s="32" t="s">
        <v>80</v>
      </c>
      <c r="J48" s="32"/>
      <c r="K48" s="20" t="s">
        <v>79</v>
      </c>
      <c r="L48" s="21">
        <v>61968.23</v>
      </c>
      <c r="M48" s="21">
        <v>61968.23</v>
      </c>
      <c r="N48" s="27">
        <f t="shared" si="0"/>
        <v>100</v>
      </c>
    </row>
    <row r="49" spans="1:14" s="5" customFormat="1" ht="21.95" customHeight="1" outlineLevel="1" thickBot="1" x14ac:dyDescent="0.25">
      <c r="A49" s="31" t="s">
        <v>75</v>
      </c>
      <c r="B49" s="31"/>
      <c r="C49" s="31"/>
      <c r="D49" s="17" t="s">
        <v>13</v>
      </c>
      <c r="E49" s="18" t="s">
        <v>1</v>
      </c>
      <c r="F49" s="19" t="s">
        <v>76</v>
      </c>
      <c r="G49" s="32" t="s">
        <v>77</v>
      </c>
      <c r="H49" s="32"/>
      <c r="I49" s="32" t="s">
        <v>81</v>
      </c>
      <c r="J49" s="32"/>
      <c r="K49" s="20" t="s">
        <v>79</v>
      </c>
      <c r="L49" s="21">
        <v>6209.24</v>
      </c>
      <c r="M49" s="21">
        <v>6209.24</v>
      </c>
      <c r="N49" s="27">
        <f t="shared" si="0"/>
        <v>100</v>
      </c>
    </row>
    <row r="50" spans="1:14" s="5" customFormat="1" ht="21.95" customHeight="1" outlineLevel="1" thickBot="1" x14ac:dyDescent="0.25">
      <c r="A50" s="31" t="s">
        <v>27</v>
      </c>
      <c r="B50" s="31"/>
      <c r="C50" s="31"/>
      <c r="D50" s="17" t="s">
        <v>13</v>
      </c>
      <c r="E50" s="18" t="s">
        <v>1</v>
      </c>
      <c r="F50" s="19" t="s">
        <v>76</v>
      </c>
      <c r="G50" s="32" t="s">
        <v>15</v>
      </c>
      <c r="H50" s="32"/>
      <c r="I50" s="32" t="s">
        <v>82</v>
      </c>
      <c r="J50" s="32"/>
      <c r="K50" s="20" t="s">
        <v>28</v>
      </c>
      <c r="L50" s="21">
        <v>15000</v>
      </c>
      <c r="M50" s="21">
        <v>15000</v>
      </c>
      <c r="N50" s="27">
        <f t="shared" si="0"/>
        <v>100</v>
      </c>
    </row>
    <row r="51" spans="1:14" s="5" customFormat="1" ht="21.95" customHeight="1" outlineLevel="1" thickBot="1" x14ac:dyDescent="0.25">
      <c r="A51" s="31" t="s">
        <v>27</v>
      </c>
      <c r="B51" s="31"/>
      <c r="C51" s="31"/>
      <c r="D51" s="17" t="s">
        <v>13</v>
      </c>
      <c r="E51" s="18" t="s">
        <v>1</v>
      </c>
      <c r="F51" s="19" t="s">
        <v>76</v>
      </c>
      <c r="G51" s="32" t="s">
        <v>15</v>
      </c>
      <c r="H51" s="32"/>
      <c r="I51" s="32" t="s">
        <v>83</v>
      </c>
      <c r="J51" s="32"/>
      <c r="K51" s="20" t="s">
        <v>28</v>
      </c>
      <c r="L51" s="21">
        <v>800000</v>
      </c>
      <c r="M51" s="21">
        <v>499446.95</v>
      </c>
      <c r="N51" s="27">
        <f t="shared" si="0"/>
        <v>160.17717196991592</v>
      </c>
    </row>
    <row r="52" spans="1:14" s="5" customFormat="1" ht="21.95" customHeight="1" outlineLevel="1" thickBot="1" x14ac:dyDescent="0.25">
      <c r="A52" s="31" t="s">
        <v>27</v>
      </c>
      <c r="B52" s="31"/>
      <c r="C52" s="31"/>
      <c r="D52" s="17" t="s">
        <v>13</v>
      </c>
      <c r="E52" s="18" t="s">
        <v>1</v>
      </c>
      <c r="F52" s="19" t="s">
        <v>84</v>
      </c>
      <c r="G52" s="32" t="s">
        <v>85</v>
      </c>
      <c r="H52" s="32"/>
      <c r="I52" s="32" t="s">
        <v>82</v>
      </c>
      <c r="J52" s="32"/>
      <c r="K52" s="20" t="s">
        <v>28</v>
      </c>
      <c r="L52" s="21">
        <v>611000</v>
      </c>
      <c r="M52" s="21">
        <v>304214.28000000003</v>
      </c>
      <c r="N52" s="27">
        <f t="shared" si="0"/>
        <v>200.84527261507907</v>
      </c>
    </row>
    <row r="53" spans="1:14" s="5" customFormat="1" ht="21.95" customHeight="1" outlineLevel="1" thickBot="1" x14ac:dyDescent="0.25">
      <c r="A53" s="31" t="s">
        <v>27</v>
      </c>
      <c r="B53" s="31"/>
      <c r="C53" s="31"/>
      <c r="D53" s="17" t="s">
        <v>13</v>
      </c>
      <c r="E53" s="18" t="s">
        <v>1</v>
      </c>
      <c r="F53" s="19" t="s">
        <v>84</v>
      </c>
      <c r="G53" s="32" t="s">
        <v>86</v>
      </c>
      <c r="H53" s="32"/>
      <c r="I53" s="32" t="s">
        <v>82</v>
      </c>
      <c r="J53" s="32"/>
      <c r="K53" s="20" t="s">
        <v>28</v>
      </c>
      <c r="L53" s="21">
        <v>143101</v>
      </c>
      <c r="M53" s="21">
        <v>143101</v>
      </c>
      <c r="N53" s="27">
        <f t="shared" si="0"/>
        <v>100</v>
      </c>
    </row>
    <row r="54" spans="1:14" s="5" customFormat="1" ht="21.95" customHeight="1" outlineLevel="1" thickBot="1" x14ac:dyDescent="0.25">
      <c r="A54" s="31" t="s">
        <v>27</v>
      </c>
      <c r="B54" s="31"/>
      <c r="C54" s="31"/>
      <c r="D54" s="17" t="s">
        <v>13</v>
      </c>
      <c r="E54" s="18" t="s">
        <v>1</v>
      </c>
      <c r="F54" s="19" t="s">
        <v>84</v>
      </c>
      <c r="G54" s="32" t="s">
        <v>86</v>
      </c>
      <c r="H54" s="32"/>
      <c r="I54" s="32" t="s">
        <v>87</v>
      </c>
      <c r="J54" s="32"/>
      <c r="K54" s="20" t="s">
        <v>28</v>
      </c>
      <c r="L54" s="21">
        <v>96000</v>
      </c>
      <c r="M54" s="21">
        <v>96000</v>
      </c>
      <c r="N54" s="27">
        <f t="shared" si="0"/>
        <v>100</v>
      </c>
    </row>
    <row r="55" spans="1:14" s="5" customFormat="1" ht="21.95" customHeight="1" outlineLevel="1" thickBot="1" x14ac:dyDescent="0.25">
      <c r="A55" s="31" t="s">
        <v>88</v>
      </c>
      <c r="B55" s="31"/>
      <c r="C55" s="31"/>
      <c r="D55" s="17" t="s">
        <v>13</v>
      </c>
      <c r="E55" s="18" t="s">
        <v>1</v>
      </c>
      <c r="F55" s="19" t="s">
        <v>84</v>
      </c>
      <c r="G55" s="32" t="s">
        <v>89</v>
      </c>
      <c r="H55" s="32"/>
      <c r="I55" s="32" t="s">
        <v>90</v>
      </c>
      <c r="J55" s="32"/>
      <c r="K55" s="20" t="s">
        <v>91</v>
      </c>
      <c r="L55" s="21">
        <v>481931.33</v>
      </c>
      <c r="M55" s="21">
        <v>347608.07</v>
      </c>
      <c r="N55" s="27">
        <f t="shared" si="0"/>
        <v>138.6421581063984</v>
      </c>
    </row>
    <row r="56" spans="1:14" s="5" customFormat="1" ht="21.95" customHeight="1" outlineLevel="1" thickBot="1" x14ac:dyDescent="0.25">
      <c r="A56" s="31" t="s">
        <v>27</v>
      </c>
      <c r="B56" s="31"/>
      <c r="C56" s="31"/>
      <c r="D56" s="17" t="s">
        <v>13</v>
      </c>
      <c r="E56" s="18" t="s">
        <v>1</v>
      </c>
      <c r="F56" s="19" t="s">
        <v>92</v>
      </c>
      <c r="G56" s="32" t="s">
        <v>93</v>
      </c>
      <c r="H56" s="32"/>
      <c r="I56" s="32" t="s">
        <v>94</v>
      </c>
      <c r="J56" s="32"/>
      <c r="K56" s="20" t="s">
        <v>28</v>
      </c>
      <c r="L56" s="21">
        <v>1675172.83</v>
      </c>
      <c r="M56" s="21">
        <v>1607213.33</v>
      </c>
      <c r="N56" s="27">
        <f t="shared" si="0"/>
        <v>104.22840569646097</v>
      </c>
    </row>
    <row r="57" spans="1:14" s="5" customFormat="1" ht="21.95" customHeight="1" outlineLevel="1" thickBot="1" x14ac:dyDescent="0.25">
      <c r="A57" s="31" t="s">
        <v>27</v>
      </c>
      <c r="B57" s="31"/>
      <c r="C57" s="31"/>
      <c r="D57" s="17" t="s">
        <v>13</v>
      </c>
      <c r="E57" s="18" t="s">
        <v>1</v>
      </c>
      <c r="F57" s="19" t="s">
        <v>92</v>
      </c>
      <c r="G57" s="32" t="s">
        <v>95</v>
      </c>
      <c r="H57" s="32"/>
      <c r="I57" s="32" t="s">
        <v>96</v>
      </c>
      <c r="J57" s="32"/>
      <c r="K57" s="20" t="s">
        <v>28</v>
      </c>
      <c r="L57" s="21">
        <v>2886100</v>
      </c>
      <c r="M57" s="21">
        <v>2482669.1800000002</v>
      </c>
      <c r="N57" s="27">
        <f t="shared" si="0"/>
        <v>116.24988231416317</v>
      </c>
    </row>
    <row r="58" spans="1:14" s="5" customFormat="1" ht="21.95" customHeight="1" outlineLevel="1" thickBot="1" x14ac:dyDescent="0.25">
      <c r="A58" s="31" t="s">
        <v>27</v>
      </c>
      <c r="B58" s="31"/>
      <c r="C58" s="31"/>
      <c r="D58" s="17" t="s">
        <v>13</v>
      </c>
      <c r="E58" s="18" t="s">
        <v>1</v>
      </c>
      <c r="F58" s="19" t="s">
        <v>92</v>
      </c>
      <c r="G58" s="32" t="s">
        <v>97</v>
      </c>
      <c r="H58" s="32"/>
      <c r="I58" s="32" t="s">
        <v>98</v>
      </c>
      <c r="J58" s="32"/>
      <c r="K58" s="20" t="s">
        <v>28</v>
      </c>
      <c r="L58" s="21">
        <v>750000</v>
      </c>
      <c r="M58" s="23" t="s">
        <v>6</v>
      </c>
      <c r="N58" s="27"/>
    </row>
    <row r="59" spans="1:14" s="5" customFormat="1" ht="11.1" customHeight="1" outlineLevel="1" thickBot="1" x14ac:dyDescent="0.25">
      <c r="A59" s="31" t="s">
        <v>29</v>
      </c>
      <c r="B59" s="31"/>
      <c r="C59" s="31"/>
      <c r="D59" s="17" t="s">
        <v>13</v>
      </c>
      <c r="E59" s="18" t="s">
        <v>1</v>
      </c>
      <c r="F59" s="19" t="s">
        <v>92</v>
      </c>
      <c r="G59" s="32" t="s">
        <v>15</v>
      </c>
      <c r="H59" s="32"/>
      <c r="I59" s="32" t="s">
        <v>99</v>
      </c>
      <c r="J59" s="32"/>
      <c r="K59" s="20" t="s">
        <v>30</v>
      </c>
      <c r="L59" s="21">
        <v>3130000</v>
      </c>
      <c r="M59" s="21">
        <v>2603494.52</v>
      </c>
      <c r="N59" s="27">
        <f t="shared" si="0"/>
        <v>120.22303008342803</v>
      </c>
    </row>
    <row r="60" spans="1:14" s="5" customFormat="1" ht="21.95" customHeight="1" outlineLevel="1" thickBot="1" x14ac:dyDescent="0.25">
      <c r="A60" s="31" t="s">
        <v>27</v>
      </c>
      <c r="B60" s="31"/>
      <c r="C60" s="31"/>
      <c r="D60" s="17" t="s">
        <v>13</v>
      </c>
      <c r="E60" s="18" t="s">
        <v>1</v>
      </c>
      <c r="F60" s="19" t="s">
        <v>92</v>
      </c>
      <c r="G60" s="32" t="s">
        <v>15</v>
      </c>
      <c r="H60" s="32"/>
      <c r="I60" s="32" t="s">
        <v>100</v>
      </c>
      <c r="J60" s="32"/>
      <c r="K60" s="20" t="s">
        <v>28</v>
      </c>
      <c r="L60" s="21">
        <v>50000</v>
      </c>
      <c r="M60" s="21">
        <v>10792</v>
      </c>
      <c r="N60" s="27">
        <f t="shared" si="0"/>
        <v>463.30615270570792</v>
      </c>
    </row>
    <row r="61" spans="1:14" s="5" customFormat="1" ht="21.95" customHeight="1" outlineLevel="1" thickBot="1" x14ac:dyDescent="0.25">
      <c r="A61" s="31" t="s">
        <v>27</v>
      </c>
      <c r="B61" s="31"/>
      <c r="C61" s="31"/>
      <c r="D61" s="17" t="s">
        <v>13</v>
      </c>
      <c r="E61" s="18" t="s">
        <v>1</v>
      </c>
      <c r="F61" s="19" t="s">
        <v>92</v>
      </c>
      <c r="G61" s="32" t="s">
        <v>15</v>
      </c>
      <c r="H61" s="32"/>
      <c r="I61" s="32" t="s">
        <v>101</v>
      </c>
      <c r="J61" s="32"/>
      <c r="K61" s="20" t="s">
        <v>28</v>
      </c>
      <c r="L61" s="21">
        <v>350300</v>
      </c>
      <c r="M61" s="21">
        <v>311210.32</v>
      </c>
      <c r="N61" s="27">
        <f t="shared" si="0"/>
        <v>112.56053462494431</v>
      </c>
    </row>
    <row r="62" spans="1:14" s="5" customFormat="1" ht="11.1" customHeight="1" outlineLevel="1" thickBot="1" x14ac:dyDescent="0.25">
      <c r="A62" s="31" t="s">
        <v>29</v>
      </c>
      <c r="B62" s="31"/>
      <c r="C62" s="31"/>
      <c r="D62" s="17" t="s">
        <v>13</v>
      </c>
      <c r="E62" s="18" t="s">
        <v>1</v>
      </c>
      <c r="F62" s="19" t="s">
        <v>92</v>
      </c>
      <c r="G62" s="32" t="s">
        <v>15</v>
      </c>
      <c r="H62" s="32"/>
      <c r="I62" s="32" t="s">
        <v>101</v>
      </c>
      <c r="J62" s="32"/>
      <c r="K62" s="20" t="s">
        <v>30</v>
      </c>
      <c r="L62" s="21">
        <v>200000</v>
      </c>
      <c r="M62" s="21">
        <v>101106.67</v>
      </c>
      <c r="N62" s="27">
        <f t="shared" si="0"/>
        <v>197.81088626497146</v>
      </c>
    </row>
    <row r="63" spans="1:14" s="5" customFormat="1" ht="21.95" customHeight="1" outlineLevel="1" thickBot="1" x14ac:dyDescent="0.25">
      <c r="A63" s="31" t="s">
        <v>27</v>
      </c>
      <c r="B63" s="31"/>
      <c r="C63" s="31"/>
      <c r="D63" s="17" t="s">
        <v>13</v>
      </c>
      <c r="E63" s="18" t="s">
        <v>1</v>
      </c>
      <c r="F63" s="19" t="s">
        <v>92</v>
      </c>
      <c r="G63" s="32" t="s">
        <v>15</v>
      </c>
      <c r="H63" s="32"/>
      <c r="I63" s="32" t="s">
        <v>102</v>
      </c>
      <c r="J63" s="32"/>
      <c r="K63" s="20" t="s">
        <v>28</v>
      </c>
      <c r="L63" s="21">
        <v>100000</v>
      </c>
      <c r="M63" s="23" t="s">
        <v>6</v>
      </c>
      <c r="N63" s="27"/>
    </row>
    <row r="64" spans="1:14" s="5" customFormat="1" ht="44.1" customHeight="1" outlineLevel="1" thickBot="1" x14ac:dyDescent="0.25">
      <c r="A64" s="31" t="s">
        <v>71</v>
      </c>
      <c r="B64" s="31"/>
      <c r="C64" s="31"/>
      <c r="D64" s="17" t="s">
        <v>13</v>
      </c>
      <c r="E64" s="18" t="s">
        <v>1</v>
      </c>
      <c r="F64" s="19" t="s">
        <v>103</v>
      </c>
      <c r="G64" s="32" t="s">
        <v>104</v>
      </c>
      <c r="H64" s="32"/>
      <c r="I64" s="32" t="s">
        <v>105</v>
      </c>
      <c r="J64" s="32"/>
      <c r="K64" s="20" t="s">
        <v>74</v>
      </c>
      <c r="L64" s="21">
        <v>26638832.620000001</v>
      </c>
      <c r="M64" s="21">
        <v>26310340.859999999</v>
      </c>
      <c r="N64" s="27">
        <f t="shared" si="0"/>
        <v>101.2485271922091</v>
      </c>
    </row>
    <row r="65" spans="1:14" s="5" customFormat="1" ht="21.95" customHeight="1" outlineLevel="1" thickBot="1" x14ac:dyDescent="0.25">
      <c r="A65" s="31" t="s">
        <v>106</v>
      </c>
      <c r="B65" s="31"/>
      <c r="C65" s="31"/>
      <c r="D65" s="17" t="s">
        <v>13</v>
      </c>
      <c r="E65" s="18" t="s">
        <v>1</v>
      </c>
      <c r="F65" s="19" t="s">
        <v>103</v>
      </c>
      <c r="G65" s="32" t="s">
        <v>15</v>
      </c>
      <c r="H65" s="32"/>
      <c r="I65" s="32" t="s">
        <v>107</v>
      </c>
      <c r="J65" s="32"/>
      <c r="K65" s="20" t="s">
        <v>108</v>
      </c>
      <c r="L65" s="21">
        <v>2320500</v>
      </c>
      <c r="M65" s="21">
        <v>1681214.22</v>
      </c>
      <c r="N65" s="27">
        <f t="shared" si="0"/>
        <v>138.02524225615934</v>
      </c>
    </row>
    <row r="66" spans="1:14" s="5" customFormat="1" ht="21.95" customHeight="1" outlineLevel="1" thickBot="1" x14ac:dyDescent="0.25">
      <c r="A66" s="31" t="s">
        <v>109</v>
      </c>
      <c r="B66" s="31"/>
      <c r="C66" s="31"/>
      <c r="D66" s="17" t="s">
        <v>13</v>
      </c>
      <c r="E66" s="18" t="s">
        <v>1</v>
      </c>
      <c r="F66" s="19" t="s">
        <v>103</v>
      </c>
      <c r="G66" s="32" t="s">
        <v>15</v>
      </c>
      <c r="H66" s="32"/>
      <c r="I66" s="32" t="s">
        <v>107</v>
      </c>
      <c r="J66" s="32"/>
      <c r="K66" s="20" t="s">
        <v>110</v>
      </c>
      <c r="L66" s="21">
        <v>700800</v>
      </c>
      <c r="M66" s="21">
        <v>487884.11</v>
      </c>
      <c r="N66" s="27">
        <f t="shared" si="0"/>
        <v>143.64066909250232</v>
      </c>
    </row>
    <row r="67" spans="1:14" s="5" customFormat="1" ht="21.95" customHeight="1" outlineLevel="1" thickBot="1" x14ac:dyDescent="0.25">
      <c r="A67" s="31" t="s">
        <v>27</v>
      </c>
      <c r="B67" s="31"/>
      <c r="C67" s="31"/>
      <c r="D67" s="17" t="s">
        <v>13</v>
      </c>
      <c r="E67" s="18" t="s">
        <v>1</v>
      </c>
      <c r="F67" s="19" t="s">
        <v>103</v>
      </c>
      <c r="G67" s="32" t="s">
        <v>15</v>
      </c>
      <c r="H67" s="32"/>
      <c r="I67" s="32" t="s">
        <v>107</v>
      </c>
      <c r="J67" s="32"/>
      <c r="K67" s="20" t="s">
        <v>28</v>
      </c>
      <c r="L67" s="21">
        <v>1100000</v>
      </c>
      <c r="M67" s="21">
        <v>767883.49</v>
      </c>
      <c r="N67" s="27">
        <f t="shared" si="0"/>
        <v>143.25089864869994</v>
      </c>
    </row>
    <row r="68" spans="1:14" s="5" customFormat="1" ht="11.1" customHeight="1" outlineLevel="1" thickBot="1" x14ac:dyDescent="0.25">
      <c r="A68" s="31" t="s">
        <v>29</v>
      </c>
      <c r="B68" s="31"/>
      <c r="C68" s="31"/>
      <c r="D68" s="17" t="s">
        <v>13</v>
      </c>
      <c r="E68" s="18" t="s">
        <v>1</v>
      </c>
      <c r="F68" s="19" t="s">
        <v>103</v>
      </c>
      <c r="G68" s="32" t="s">
        <v>15</v>
      </c>
      <c r="H68" s="32"/>
      <c r="I68" s="32" t="s">
        <v>107</v>
      </c>
      <c r="J68" s="32"/>
      <c r="K68" s="20" t="s">
        <v>30</v>
      </c>
      <c r="L68" s="21">
        <v>100000</v>
      </c>
      <c r="M68" s="21">
        <v>46645.87</v>
      </c>
      <c r="N68" s="27">
        <f t="shared" si="0"/>
        <v>214.38125175926612</v>
      </c>
    </row>
    <row r="69" spans="1:14" s="5" customFormat="1" ht="21.95" customHeight="1" outlineLevel="1" thickBot="1" x14ac:dyDescent="0.25">
      <c r="A69" s="31" t="s">
        <v>33</v>
      </c>
      <c r="B69" s="31"/>
      <c r="C69" s="31"/>
      <c r="D69" s="17" t="s">
        <v>13</v>
      </c>
      <c r="E69" s="18" t="s">
        <v>1</v>
      </c>
      <c r="F69" s="19" t="s">
        <v>103</v>
      </c>
      <c r="G69" s="32" t="s">
        <v>15</v>
      </c>
      <c r="H69" s="32"/>
      <c r="I69" s="32" t="s">
        <v>107</v>
      </c>
      <c r="J69" s="32"/>
      <c r="K69" s="20" t="s">
        <v>34</v>
      </c>
      <c r="L69" s="21">
        <v>13600</v>
      </c>
      <c r="M69" s="22">
        <v>982</v>
      </c>
      <c r="N69" s="27">
        <f t="shared" si="0"/>
        <v>1384.9287169042771</v>
      </c>
    </row>
    <row r="70" spans="1:14" s="5" customFormat="1" ht="21.95" customHeight="1" outlineLevel="1" thickBot="1" x14ac:dyDescent="0.25">
      <c r="A70" s="31" t="s">
        <v>27</v>
      </c>
      <c r="B70" s="31"/>
      <c r="C70" s="31"/>
      <c r="D70" s="17" t="s">
        <v>13</v>
      </c>
      <c r="E70" s="18" t="s">
        <v>1</v>
      </c>
      <c r="F70" s="19" t="s">
        <v>111</v>
      </c>
      <c r="G70" s="32" t="s">
        <v>112</v>
      </c>
      <c r="H70" s="32"/>
      <c r="I70" s="32" t="s">
        <v>113</v>
      </c>
      <c r="J70" s="32"/>
      <c r="K70" s="20" t="s">
        <v>28</v>
      </c>
      <c r="L70" s="21">
        <v>1131400</v>
      </c>
      <c r="M70" s="21">
        <v>929968.76</v>
      </c>
      <c r="N70" s="27">
        <f t="shared" si="0"/>
        <v>121.66000070798077</v>
      </c>
    </row>
    <row r="71" spans="1:14" s="5" customFormat="1" ht="21.95" customHeight="1" outlineLevel="1" thickBot="1" x14ac:dyDescent="0.25">
      <c r="A71" s="31" t="s">
        <v>27</v>
      </c>
      <c r="B71" s="31"/>
      <c r="C71" s="31"/>
      <c r="D71" s="17" t="s">
        <v>13</v>
      </c>
      <c r="E71" s="18" t="s">
        <v>1</v>
      </c>
      <c r="F71" s="19" t="s">
        <v>111</v>
      </c>
      <c r="G71" s="32" t="s">
        <v>114</v>
      </c>
      <c r="H71" s="32"/>
      <c r="I71" s="32" t="s">
        <v>113</v>
      </c>
      <c r="J71" s="32"/>
      <c r="K71" s="20" t="s">
        <v>28</v>
      </c>
      <c r="L71" s="21">
        <v>26250</v>
      </c>
      <c r="M71" s="23" t="s">
        <v>6</v>
      </c>
      <c r="N71" s="27"/>
    </row>
    <row r="72" spans="1:14" s="5" customFormat="1" ht="44.1" customHeight="1" outlineLevel="1" thickBot="1" x14ac:dyDescent="0.25">
      <c r="A72" s="31" t="s">
        <v>115</v>
      </c>
      <c r="B72" s="31"/>
      <c r="C72" s="31"/>
      <c r="D72" s="17" t="s">
        <v>13</v>
      </c>
      <c r="E72" s="18" t="s">
        <v>1</v>
      </c>
      <c r="F72" s="19" t="s">
        <v>116</v>
      </c>
      <c r="G72" s="32" t="s">
        <v>117</v>
      </c>
      <c r="H72" s="32"/>
      <c r="I72" s="32" t="s">
        <v>118</v>
      </c>
      <c r="J72" s="32"/>
      <c r="K72" s="20" t="s">
        <v>119</v>
      </c>
      <c r="L72" s="21">
        <v>186100</v>
      </c>
      <c r="M72" s="21">
        <v>132266.25</v>
      </c>
      <c r="N72" s="27">
        <f t="shared" si="0"/>
        <v>140.70104807537825</v>
      </c>
    </row>
    <row r="73" spans="1:14" s="5" customFormat="1" ht="33" customHeight="1" outlineLevel="1" thickBot="1" x14ac:dyDescent="0.25">
      <c r="A73" s="31" t="s">
        <v>120</v>
      </c>
      <c r="B73" s="31"/>
      <c r="C73" s="31"/>
      <c r="D73" s="17" t="s">
        <v>13</v>
      </c>
      <c r="E73" s="18" t="s">
        <v>1</v>
      </c>
      <c r="F73" s="19" t="s">
        <v>121</v>
      </c>
      <c r="G73" s="32" t="s">
        <v>15</v>
      </c>
      <c r="H73" s="32"/>
      <c r="I73" s="32" t="s">
        <v>122</v>
      </c>
      <c r="J73" s="32"/>
      <c r="K73" s="20" t="s">
        <v>123</v>
      </c>
      <c r="L73" s="21">
        <v>40700</v>
      </c>
      <c r="M73" s="23" t="s">
        <v>6</v>
      </c>
      <c r="N73" s="27"/>
    </row>
    <row r="74" spans="1:14" s="5" customFormat="1" ht="24" customHeight="1" thickBot="1" x14ac:dyDescent="0.25">
      <c r="A74" s="33" t="s">
        <v>124</v>
      </c>
      <c r="B74" s="33"/>
      <c r="C74" s="33"/>
      <c r="D74" s="24">
        <v>450</v>
      </c>
      <c r="E74" s="34" t="s">
        <v>5</v>
      </c>
      <c r="F74" s="34"/>
      <c r="G74" s="34"/>
      <c r="H74" s="34"/>
      <c r="I74" s="34"/>
      <c r="J74" s="34"/>
      <c r="K74" s="34"/>
      <c r="L74" s="25" t="s">
        <v>5</v>
      </c>
      <c r="M74" s="11">
        <v>1813592.66</v>
      </c>
      <c r="N74" s="26" t="s">
        <v>5</v>
      </c>
    </row>
    <row r="75" spans="1:14" s="1" customFormat="1" ht="11.1" customHeight="1" x14ac:dyDescent="0.2">
      <c r="A75" s="35" t="s">
        <v>0</v>
      </c>
      <c r="B75" s="35"/>
      <c r="C75" s="35"/>
      <c r="D75" s="7"/>
      <c r="E75" s="36"/>
      <c r="F75" s="36"/>
      <c r="G75" s="36"/>
      <c r="H75" s="36"/>
      <c r="I75" s="36"/>
      <c r="J75" s="36"/>
      <c r="K75" s="36"/>
      <c r="L75" s="7"/>
      <c r="M75" s="7"/>
      <c r="N75" s="7"/>
    </row>
  </sheetData>
  <mergeCells count="199">
    <mergeCell ref="A8:C8"/>
    <mergeCell ref="E8:J8"/>
    <mergeCell ref="A9:C10"/>
    <mergeCell ref="D9:D10"/>
    <mergeCell ref="E9:K10"/>
    <mergeCell ref="L9:L10"/>
    <mergeCell ref="A11:C11"/>
    <mergeCell ref="E11:K11"/>
    <mergeCell ref="A12:C12"/>
    <mergeCell ref="E12:K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75:C75"/>
    <mergeCell ref="E75:K75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M9:M10"/>
    <mergeCell ref="N9:N10"/>
    <mergeCell ref="A72:C72"/>
    <mergeCell ref="G72:H72"/>
    <mergeCell ref="I72:J72"/>
    <mergeCell ref="A73:C73"/>
    <mergeCell ref="G73:H73"/>
    <mergeCell ref="I73:J73"/>
    <mergeCell ref="A74:C74"/>
    <mergeCell ref="E74:K74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2021-11-22T06:08:18Z</cp:lastPrinted>
  <dcterms:modified xsi:type="dcterms:W3CDTF">2021-11-22T06:11:45Z</dcterms:modified>
</cp:coreProperties>
</file>