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2F3D4494-BD98-40BC-B8B8-06EAD3105B6B}" xr6:coauthVersionLast="46" xr6:coauthVersionMax="46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1" i="1" l="1"/>
  <c r="N14" i="1"/>
  <c r="N15" i="1"/>
  <c r="N16" i="1"/>
  <c r="N17" i="1"/>
  <c r="N18" i="1"/>
  <c r="N19" i="1"/>
  <c r="N20" i="1"/>
  <c r="N21" i="1"/>
  <c r="N22" i="1"/>
  <c r="N24" i="1"/>
  <c r="N25" i="1"/>
  <c r="N26" i="1"/>
  <c r="N27" i="1"/>
  <c r="N28" i="1"/>
  <c r="N29" i="1"/>
  <c r="N30" i="1"/>
  <c r="N32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13" i="1"/>
</calcChain>
</file>

<file path=xl/sharedStrings.xml><?xml version="1.0" encoding="utf-8"?>
<sst xmlns="http://schemas.openxmlformats.org/spreadsheetml/2006/main" count="301" uniqueCount="114">
  <si>
    <t/>
  </si>
  <si>
    <t>910</t>
  </si>
  <si>
    <t>Наименование показателя</t>
  </si>
  <si>
    <t>Утвержденные бюджетные назначения</t>
  </si>
  <si>
    <t>Исполнено</t>
  </si>
  <si>
    <t>через финансовые органы</t>
  </si>
  <si>
    <t>×</t>
  </si>
  <si>
    <t>в том числе:</t>
  </si>
  <si>
    <t>-</t>
  </si>
  <si>
    <t>Код расхода
по бюджетной классификации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</si>
  <si>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</si>
  <si>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</si>
  <si>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</si>
  <si>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</si>
  <si>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</si>
  <si>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</si>
  <si>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</si>
  <si>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</si>
  <si>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</si>
  <si>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</si>
  <si>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</si>
  <si>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</si>
  <si>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</si>
  <si>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</si>
  <si>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</si>
  <si>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</si>
  <si>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</si>
  <si>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</si>
  <si>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</si>
  <si>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</si>
  <si>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</si>
  <si>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</si>
  <si>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41140</t>
  </si>
  <si>
    <t>19203</t>
  </si>
  <si>
    <t>77150</t>
  </si>
  <si>
    <t>0113</t>
  </si>
  <si>
    <t>35004</t>
  </si>
  <si>
    <t>42370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</si>
  <si>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</si>
  <si>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</si>
  <si>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35006</t>
  </si>
  <si>
    <t>42200</t>
  </si>
  <si>
    <t>41210</t>
  </si>
  <si>
    <t>Иные выплаты населению</t>
  </si>
  <si>
    <t>360</t>
  </si>
  <si>
    <t>Судебные издержки</t>
  </si>
  <si>
    <t>831</t>
  </si>
  <si>
    <t>Уплата иных платежей</t>
  </si>
  <si>
    <t>853</t>
  </si>
  <si>
    <t>0309</t>
  </si>
  <si>
    <t>41180</t>
  </si>
  <si>
    <t>42120</t>
  </si>
  <si>
    <t>80190</t>
  </si>
  <si>
    <t>0409</t>
  </si>
  <si>
    <t>13001</t>
  </si>
  <si>
    <t>42500</t>
  </si>
  <si>
    <t>42510</t>
  </si>
  <si>
    <t>42520</t>
  </si>
  <si>
    <t>42530</t>
  </si>
  <si>
    <t>0501</t>
  </si>
  <si>
    <t>42020</t>
  </si>
  <si>
    <t>42360</t>
  </si>
  <si>
    <t>0502</t>
  </si>
  <si>
    <t>27003</t>
  </si>
  <si>
    <t>42140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</si>
  <si>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</si>
  <si>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</si>
  <si>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</si>
  <si>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</si>
  <si>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</si>
  <si>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</si>
  <si>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</si>
  <si>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</si>
  <si>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</si>
  <si>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140G2</t>
  </si>
  <si>
    <t>76370</t>
  </si>
  <si>
    <t>27007</t>
  </si>
  <si>
    <t>S6270</t>
  </si>
  <si>
    <t>БЛАГОУСТРОЙСТВО ОСВЕЩЕНИЕ 2016 ГОД</t>
  </si>
  <si>
    <t>43010</t>
  </si>
  <si>
    <t>247</t>
  </si>
  <si>
    <t>43020</t>
  </si>
  <si>
    <t>43040</t>
  </si>
  <si>
    <t>Бюджетные инвестиции в объекты капитального строительства государственной (муниципальной) собственности</t>
  </si>
  <si>
    <t>0505</t>
  </si>
  <si>
    <t>22104</t>
  </si>
  <si>
    <t>L5763</t>
  </si>
  <si>
    <t>414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</si>
  <si>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</si>
  <si>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</si>
  <si>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</si>
  <si>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</si>
  <si>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</si>
  <si>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</si>
  <si>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</si>
  <si>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</si>
  <si>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</si>
  <si>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</si>
  <si>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</si>
  <si>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</si>
  <si>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</si>
  <si>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</si>
  <si>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</si>
  <si>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</si>
  <si>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</si>
  <si>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</si>
  <si>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</si>
  <si>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 xml:space="preserve">  к Решению 53 очередной сессии Совета депутатов</t>
  </si>
  <si>
    <t>городского поселения Чамзинка</t>
  </si>
  <si>
    <t>№174 от    26.01.2021 г</t>
  </si>
  <si>
    <t>"Об исполнении бюджета городского_x000D_
поселения Чамзинка за  2020 год"</t>
  </si>
  <si>
    <t>Приложение 2</t>
  </si>
  <si>
    <t>% исполнения</t>
  </si>
  <si>
    <t>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</si>
</sst>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5" xfId="0" applyFill="1" applyBorder="1" applyAlignment="1">
      <alignment horizontal="left"/>
    </xf>
    <xf numFmtId="0" fontId="0" fillId="2" borderId="1" xfId="0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5" xfId="0" applyFill="1" applyBorder="1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8" xfId="0" applyFont="1" applyFill="1" applyBorder="1" applyAlignment="1">
      <alignment horizontal="left" vertical="top"/>
    </xf>
    <xf numFmtId="0" fontId="2" fillId="0" borderId="10" xfId="0" applyFont="1" applyFill="1" applyBorder="1" applyAlignment="1">
      <alignment horizontal="center" vertical="top"/>
    </xf>
    <xf numFmtId="4" fontId="0" fillId="0" borderId="10" xfId="0" applyNumberFormat="1" applyFill="1" applyBorder="1" applyAlignment="1">
      <alignment horizontal="right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 wrapText="1" indent="2"/>
    </xf>
    <xf numFmtId="0" fontId="0" fillId="0" borderId="12" xfId="0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2" fillId="0" borderId="16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  <xf numFmtId="168" fontId="0" fillId="0" borderId="1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60"/>
  <sheetViews>
    <sheetView tabSelected="1" workbookViewId="0">
      <selection activeCell="M7" sqref="M7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3.33203125" style="1" customWidth="1"/>
    <col min="4" max="4" width="4" style="1" customWidth="1"/>
    <col min="5" max="5" width="5" style="1" customWidth="1"/>
    <col min="6" max="6" width="3.6640625" style="1" customWidth="1"/>
    <col min="7" max="7" width="3.5" style="1" customWidth="1"/>
    <col min="8" max="8" width="2.6640625" style="1" customWidth="1"/>
    <col min="9" max="10" width="5.83203125" style="1" customWidth="1"/>
    <col min="11" max="11" width="13.83203125" style="1" customWidth="1"/>
    <col min="12" max="12" width="14.1640625" style="1" customWidth="1"/>
    <col min="13" max="13" width="12.83203125" style="1" customWidth="1"/>
    <col min="14" max="14" width="11.5" style="1" customWidth="1"/>
  </cols>
  <sheetData>
    <row r="1" spans="1:14" ht="11.45" customHeight="1" x14ac:dyDescent="0.2">
      <c r="L1" s="22" t="s">
        <v>111</v>
      </c>
    </row>
    <row r="2" spans="1:14" ht="11.45" customHeight="1" x14ac:dyDescent="0.2">
      <c r="L2" s="22" t="s">
        <v>107</v>
      </c>
    </row>
    <row r="3" spans="1:14" ht="11.45" customHeight="1" x14ac:dyDescent="0.2">
      <c r="L3" s="1" t="s">
        <v>108</v>
      </c>
    </row>
    <row r="4" spans="1:14" ht="11.45" customHeight="1" x14ac:dyDescent="0.2">
      <c r="L4" s="22" t="s">
        <v>109</v>
      </c>
    </row>
    <row r="5" spans="1:14" ht="24.75" customHeight="1" x14ac:dyDescent="0.2">
      <c r="L5" s="23" t="s">
        <v>110</v>
      </c>
      <c r="M5" s="24"/>
      <c r="N5" s="24"/>
    </row>
    <row r="6" spans="1:14" ht="11.45" customHeight="1" x14ac:dyDescent="0.2">
      <c r="L6" s="25"/>
    </row>
    <row r="7" spans="1:14" ht="11.45" customHeight="1" x14ac:dyDescent="0.2">
      <c r="L7" s="25"/>
      <c r="M7" s="1" t="s">
        <v>113</v>
      </c>
    </row>
    <row r="8" spans="1:14" s="1" customFormat="1" ht="11.1" customHeight="1" x14ac:dyDescent="0.2">
      <c r="A8" s="9" t="s">
        <v>2</v>
      </c>
      <c r="B8" s="9"/>
      <c r="C8" s="9"/>
      <c r="D8" s="15" t="s">
        <v>9</v>
      </c>
      <c r="E8" s="15"/>
      <c r="F8" s="15"/>
      <c r="G8" s="15"/>
      <c r="H8" s="15"/>
      <c r="I8" s="15"/>
      <c r="J8" s="15"/>
      <c r="K8" s="13" t="s">
        <v>3</v>
      </c>
      <c r="L8" s="13" t="s">
        <v>10</v>
      </c>
      <c r="M8" s="2" t="s">
        <v>4</v>
      </c>
      <c r="N8" s="46" t="s">
        <v>112</v>
      </c>
    </row>
    <row r="9" spans="1:14" s="1" customFormat="1" ht="33" customHeight="1" x14ac:dyDescent="0.2">
      <c r="A9" s="10"/>
      <c r="B9" s="11"/>
      <c r="C9" s="12"/>
      <c r="D9" s="16"/>
      <c r="E9" s="17"/>
      <c r="F9" s="17"/>
      <c r="G9" s="17"/>
      <c r="H9" s="17"/>
      <c r="I9" s="17"/>
      <c r="J9" s="17"/>
      <c r="K9" s="14"/>
      <c r="L9" s="14"/>
      <c r="M9" s="3" t="s">
        <v>5</v>
      </c>
      <c r="N9" s="21"/>
    </row>
    <row r="10" spans="1:14" s="1" customFormat="1" ht="11.1" customHeight="1" thickBot="1" x14ac:dyDescent="0.25">
      <c r="A10" s="18">
        <v>1</v>
      </c>
      <c r="B10" s="18"/>
      <c r="C10" s="18"/>
      <c r="D10" s="19">
        <v>2</v>
      </c>
      <c r="E10" s="19"/>
      <c r="F10" s="19"/>
      <c r="G10" s="19"/>
      <c r="H10" s="19"/>
      <c r="I10" s="19"/>
      <c r="J10" s="19"/>
      <c r="K10" s="4">
        <v>3</v>
      </c>
      <c r="L10" s="4">
        <v>4</v>
      </c>
      <c r="M10" s="4">
        <v>5</v>
      </c>
      <c r="N10" s="7">
        <v>6</v>
      </c>
    </row>
    <row r="11" spans="1:14" s="5" customFormat="1" ht="12" customHeight="1" x14ac:dyDescent="0.2">
      <c r="A11" s="26" t="s">
        <v>11</v>
      </c>
      <c r="B11" s="26"/>
      <c r="C11" s="26"/>
      <c r="D11" s="27" t="s">
        <v>6</v>
      </c>
      <c r="E11" s="27"/>
      <c r="F11" s="27"/>
      <c r="G11" s="27"/>
      <c r="H11" s="27"/>
      <c r="I11" s="27"/>
      <c r="J11" s="27"/>
      <c r="K11" s="28">
        <v>58887776.060000002</v>
      </c>
      <c r="L11" s="28">
        <v>58887776.060000002</v>
      </c>
      <c r="M11" s="28">
        <v>56741898.829999998</v>
      </c>
      <c r="N11" s="47">
        <f t="shared" ref="N11" si="0">M11/K11*100</f>
        <v>96.35598867273643</v>
      </c>
    </row>
    <row r="12" spans="1:14" s="1" customFormat="1" ht="11.1" customHeight="1" x14ac:dyDescent="0.2">
      <c r="A12" s="29" t="s">
        <v>7</v>
      </c>
      <c r="B12" s="29"/>
      <c r="C12" s="29"/>
      <c r="D12" s="30"/>
      <c r="E12" s="31"/>
      <c r="F12" s="32"/>
      <c r="G12" s="32"/>
      <c r="H12" s="32"/>
      <c r="I12" s="32"/>
      <c r="J12" s="33"/>
      <c r="K12" s="34"/>
      <c r="L12" s="34"/>
      <c r="M12" s="34"/>
      <c r="N12" s="47"/>
    </row>
    <row r="13" spans="1:14" s="5" customFormat="1" ht="66.95" customHeight="1" outlineLevel="1" x14ac:dyDescent="0.2">
      <c r="A13" s="35" t="s">
        <v>12</v>
      </c>
      <c r="B13" s="35"/>
      <c r="C13" s="35"/>
      <c r="D13" s="36" t="s">
        <v>1</v>
      </c>
      <c r="E13" s="37" t="s">
        <v>13</v>
      </c>
      <c r="F13" s="38" t="s">
        <v>14</v>
      </c>
      <c r="G13" s="38"/>
      <c r="H13" s="38" t="s">
        <v>15</v>
      </c>
      <c r="I13" s="38"/>
      <c r="J13" s="39" t="s">
        <v>16</v>
      </c>
      <c r="K13" s="40">
        <v>29148</v>
      </c>
      <c r="L13" s="40">
        <v>29148</v>
      </c>
      <c r="M13" s="40">
        <v>29148</v>
      </c>
      <c r="N13" s="47">
        <f>M13/K13*100</f>
        <v>100</v>
      </c>
    </row>
    <row r="14" spans="1:14" s="5" customFormat="1" ht="21.95" customHeight="1" outlineLevel="1" x14ac:dyDescent="0.2">
      <c r="A14" s="35" t="s">
        <v>17</v>
      </c>
      <c r="B14" s="35"/>
      <c r="C14" s="35"/>
      <c r="D14" s="36" t="s">
        <v>1</v>
      </c>
      <c r="E14" s="37" t="s">
        <v>13</v>
      </c>
      <c r="F14" s="38" t="s">
        <v>14</v>
      </c>
      <c r="G14" s="38"/>
      <c r="H14" s="38" t="s">
        <v>15</v>
      </c>
      <c r="I14" s="38"/>
      <c r="J14" s="39" t="s">
        <v>18</v>
      </c>
      <c r="K14" s="40">
        <v>8803</v>
      </c>
      <c r="L14" s="40">
        <v>8803</v>
      </c>
      <c r="M14" s="40">
        <v>8802.7199999999993</v>
      </c>
      <c r="N14" s="47">
        <f t="shared" ref="N14:N58" si="1">M14/K14*100</f>
        <v>99.99681926615925</v>
      </c>
    </row>
    <row r="15" spans="1:14" s="5" customFormat="1" ht="21.95" customHeight="1" outlineLevel="1" x14ac:dyDescent="0.2">
      <c r="A15" s="35" t="s">
        <v>19</v>
      </c>
      <c r="B15" s="35"/>
      <c r="C15" s="35"/>
      <c r="D15" s="36" t="s">
        <v>1</v>
      </c>
      <c r="E15" s="37" t="s">
        <v>20</v>
      </c>
      <c r="F15" s="38" t="s">
        <v>21</v>
      </c>
      <c r="G15" s="38"/>
      <c r="H15" s="38" t="s">
        <v>22</v>
      </c>
      <c r="I15" s="38"/>
      <c r="J15" s="39" t="s">
        <v>23</v>
      </c>
      <c r="K15" s="40">
        <v>3388000</v>
      </c>
      <c r="L15" s="40">
        <v>3388000</v>
      </c>
      <c r="M15" s="40">
        <v>3387976.46</v>
      </c>
      <c r="N15" s="47">
        <f t="shared" si="1"/>
        <v>99.999305194805203</v>
      </c>
    </row>
    <row r="16" spans="1:14" s="5" customFormat="1" ht="21.95" customHeight="1" outlineLevel="1" x14ac:dyDescent="0.2">
      <c r="A16" s="35" t="s">
        <v>17</v>
      </c>
      <c r="B16" s="35"/>
      <c r="C16" s="35"/>
      <c r="D16" s="36" t="s">
        <v>1</v>
      </c>
      <c r="E16" s="37" t="s">
        <v>20</v>
      </c>
      <c r="F16" s="38" t="s">
        <v>21</v>
      </c>
      <c r="G16" s="38"/>
      <c r="H16" s="38" t="s">
        <v>22</v>
      </c>
      <c r="I16" s="38"/>
      <c r="J16" s="39" t="s">
        <v>18</v>
      </c>
      <c r="K16" s="40">
        <v>1005300</v>
      </c>
      <c r="L16" s="40">
        <v>1005300</v>
      </c>
      <c r="M16" s="40">
        <v>1004600.27</v>
      </c>
      <c r="N16" s="47">
        <f t="shared" si="1"/>
        <v>99.930395901720885</v>
      </c>
    </row>
    <row r="17" spans="1:14" s="5" customFormat="1" ht="44.1" customHeight="1" outlineLevel="1" x14ac:dyDescent="0.2">
      <c r="A17" s="35" t="s">
        <v>24</v>
      </c>
      <c r="B17" s="35"/>
      <c r="C17" s="35"/>
      <c r="D17" s="36" t="s">
        <v>1</v>
      </c>
      <c r="E17" s="37" t="s">
        <v>20</v>
      </c>
      <c r="F17" s="38" t="s">
        <v>21</v>
      </c>
      <c r="G17" s="38"/>
      <c r="H17" s="38" t="s">
        <v>15</v>
      </c>
      <c r="I17" s="38"/>
      <c r="J17" s="39" t="s">
        <v>25</v>
      </c>
      <c r="K17" s="40">
        <v>7800</v>
      </c>
      <c r="L17" s="40">
        <v>7800</v>
      </c>
      <c r="M17" s="40">
        <v>7800</v>
      </c>
      <c r="N17" s="47">
        <f t="shared" si="1"/>
        <v>100</v>
      </c>
    </row>
    <row r="18" spans="1:14" s="5" customFormat="1" ht="21.95" customHeight="1" outlineLevel="1" x14ac:dyDescent="0.2">
      <c r="A18" s="35" t="s">
        <v>26</v>
      </c>
      <c r="B18" s="35"/>
      <c r="C18" s="35"/>
      <c r="D18" s="36" t="s">
        <v>1</v>
      </c>
      <c r="E18" s="37" t="s">
        <v>20</v>
      </c>
      <c r="F18" s="38" t="s">
        <v>21</v>
      </c>
      <c r="G18" s="38"/>
      <c r="H18" s="38" t="s">
        <v>15</v>
      </c>
      <c r="I18" s="38"/>
      <c r="J18" s="39" t="s">
        <v>27</v>
      </c>
      <c r="K18" s="40">
        <v>1380240</v>
      </c>
      <c r="L18" s="40">
        <v>1380240</v>
      </c>
      <c r="M18" s="40">
        <v>1140906.77</v>
      </c>
      <c r="N18" s="47">
        <f t="shared" si="1"/>
        <v>82.660027966150821</v>
      </c>
    </row>
    <row r="19" spans="1:14" s="5" customFormat="1" ht="21.95" customHeight="1" outlineLevel="1" x14ac:dyDescent="0.2">
      <c r="A19" s="35" t="s">
        <v>28</v>
      </c>
      <c r="B19" s="35"/>
      <c r="C19" s="35"/>
      <c r="D19" s="36" t="s">
        <v>1</v>
      </c>
      <c r="E19" s="37" t="s">
        <v>20</v>
      </c>
      <c r="F19" s="38" t="s">
        <v>21</v>
      </c>
      <c r="G19" s="38"/>
      <c r="H19" s="38" t="s">
        <v>15</v>
      </c>
      <c r="I19" s="38"/>
      <c r="J19" s="39" t="s">
        <v>29</v>
      </c>
      <c r="K19" s="40">
        <v>102108</v>
      </c>
      <c r="L19" s="40">
        <v>102108</v>
      </c>
      <c r="M19" s="40">
        <v>102108</v>
      </c>
      <c r="N19" s="47">
        <f t="shared" si="1"/>
        <v>100</v>
      </c>
    </row>
    <row r="20" spans="1:14" s="5" customFormat="1" ht="21.95" customHeight="1" outlineLevel="1" x14ac:dyDescent="0.2">
      <c r="A20" s="35" t="s">
        <v>30</v>
      </c>
      <c r="B20" s="35"/>
      <c r="C20" s="35"/>
      <c r="D20" s="36" t="s">
        <v>1</v>
      </c>
      <c r="E20" s="37" t="s">
        <v>20</v>
      </c>
      <c r="F20" s="38" t="s">
        <v>21</v>
      </c>
      <c r="G20" s="38"/>
      <c r="H20" s="38" t="s">
        <v>15</v>
      </c>
      <c r="I20" s="38"/>
      <c r="J20" s="39" t="s">
        <v>31</v>
      </c>
      <c r="K20" s="40">
        <v>4468</v>
      </c>
      <c r="L20" s="40">
        <v>4468</v>
      </c>
      <c r="M20" s="40">
        <v>4468</v>
      </c>
      <c r="N20" s="47">
        <f t="shared" si="1"/>
        <v>100</v>
      </c>
    </row>
    <row r="21" spans="1:14" s="5" customFormat="1" ht="21.95" customHeight="1" outlineLevel="1" x14ac:dyDescent="0.2">
      <c r="A21" s="35" t="s">
        <v>19</v>
      </c>
      <c r="B21" s="35"/>
      <c r="C21" s="35"/>
      <c r="D21" s="36" t="s">
        <v>1</v>
      </c>
      <c r="E21" s="37" t="s">
        <v>20</v>
      </c>
      <c r="F21" s="38" t="s">
        <v>21</v>
      </c>
      <c r="G21" s="38"/>
      <c r="H21" s="38" t="s">
        <v>32</v>
      </c>
      <c r="I21" s="38"/>
      <c r="J21" s="39" t="s">
        <v>23</v>
      </c>
      <c r="K21" s="40">
        <v>481000</v>
      </c>
      <c r="L21" s="40">
        <v>481000</v>
      </c>
      <c r="M21" s="40">
        <v>480056.57</v>
      </c>
      <c r="N21" s="47">
        <f t="shared" si="1"/>
        <v>99.803860706860704</v>
      </c>
    </row>
    <row r="22" spans="1:14" s="5" customFormat="1" ht="21.95" customHeight="1" outlineLevel="1" x14ac:dyDescent="0.2">
      <c r="A22" s="35" t="s">
        <v>17</v>
      </c>
      <c r="B22" s="35"/>
      <c r="C22" s="35"/>
      <c r="D22" s="36" t="s">
        <v>1</v>
      </c>
      <c r="E22" s="37" t="s">
        <v>20</v>
      </c>
      <c r="F22" s="38" t="s">
        <v>21</v>
      </c>
      <c r="G22" s="38"/>
      <c r="H22" s="38" t="s">
        <v>32</v>
      </c>
      <c r="I22" s="38"/>
      <c r="J22" s="39" t="s">
        <v>18</v>
      </c>
      <c r="K22" s="40">
        <v>143800</v>
      </c>
      <c r="L22" s="40">
        <v>143800</v>
      </c>
      <c r="M22" s="40">
        <v>143769.09</v>
      </c>
      <c r="N22" s="47">
        <f t="shared" si="1"/>
        <v>99.978504867872047</v>
      </c>
    </row>
    <row r="23" spans="1:14" s="5" customFormat="1" ht="21.95" customHeight="1" outlineLevel="1" x14ac:dyDescent="0.2">
      <c r="A23" s="35" t="s">
        <v>26</v>
      </c>
      <c r="B23" s="35"/>
      <c r="C23" s="35"/>
      <c r="D23" s="36" t="s">
        <v>1</v>
      </c>
      <c r="E23" s="37" t="s">
        <v>20</v>
      </c>
      <c r="F23" s="38" t="s">
        <v>33</v>
      </c>
      <c r="G23" s="38"/>
      <c r="H23" s="38" t="s">
        <v>34</v>
      </c>
      <c r="I23" s="38"/>
      <c r="J23" s="39" t="s">
        <v>27</v>
      </c>
      <c r="K23" s="40">
        <v>2600</v>
      </c>
      <c r="L23" s="40">
        <v>2600</v>
      </c>
      <c r="M23" s="41" t="s">
        <v>8</v>
      </c>
      <c r="N23" s="47"/>
    </row>
    <row r="24" spans="1:14" s="5" customFormat="1" ht="21.95" customHeight="1" outlineLevel="1" x14ac:dyDescent="0.2">
      <c r="A24" s="35" t="s">
        <v>26</v>
      </c>
      <c r="B24" s="35"/>
      <c r="C24" s="35"/>
      <c r="D24" s="36" t="s">
        <v>1</v>
      </c>
      <c r="E24" s="37" t="s">
        <v>35</v>
      </c>
      <c r="F24" s="38" t="s">
        <v>36</v>
      </c>
      <c r="G24" s="38"/>
      <c r="H24" s="38" t="s">
        <v>37</v>
      </c>
      <c r="I24" s="38"/>
      <c r="J24" s="39" t="s">
        <v>27</v>
      </c>
      <c r="K24" s="40">
        <v>280000</v>
      </c>
      <c r="L24" s="40">
        <v>280000</v>
      </c>
      <c r="M24" s="40">
        <v>280000</v>
      </c>
      <c r="N24" s="47">
        <f t="shared" si="1"/>
        <v>100</v>
      </c>
    </row>
    <row r="25" spans="1:14" s="5" customFormat="1" ht="56.1" customHeight="1" outlineLevel="1" x14ac:dyDescent="0.2">
      <c r="A25" s="35" t="s">
        <v>38</v>
      </c>
      <c r="B25" s="35"/>
      <c r="C25" s="35"/>
      <c r="D25" s="36" t="s">
        <v>1</v>
      </c>
      <c r="E25" s="37" t="s">
        <v>35</v>
      </c>
      <c r="F25" s="38" t="s">
        <v>36</v>
      </c>
      <c r="G25" s="38"/>
      <c r="H25" s="38" t="s">
        <v>37</v>
      </c>
      <c r="I25" s="38"/>
      <c r="J25" s="39" t="s">
        <v>39</v>
      </c>
      <c r="K25" s="40">
        <v>175288</v>
      </c>
      <c r="L25" s="40">
        <v>175288</v>
      </c>
      <c r="M25" s="40">
        <v>175288</v>
      </c>
      <c r="N25" s="47">
        <f t="shared" si="1"/>
        <v>100</v>
      </c>
    </row>
    <row r="26" spans="1:14" s="5" customFormat="1" ht="21.95" customHeight="1" outlineLevel="1" x14ac:dyDescent="0.2">
      <c r="A26" s="35" t="s">
        <v>26</v>
      </c>
      <c r="B26" s="35"/>
      <c r="C26" s="35"/>
      <c r="D26" s="36" t="s">
        <v>1</v>
      </c>
      <c r="E26" s="37" t="s">
        <v>35</v>
      </c>
      <c r="F26" s="38" t="s">
        <v>40</v>
      </c>
      <c r="G26" s="38"/>
      <c r="H26" s="38" t="s">
        <v>41</v>
      </c>
      <c r="I26" s="38"/>
      <c r="J26" s="39" t="s">
        <v>27</v>
      </c>
      <c r="K26" s="40">
        <v>196700</v>
      </c>
      <c r="L26" s="40">
        <v>196700</v>
      </c>
      <c r="M26" s="40">
        <v>196700</v>
      </c>
      <c r="N26" s="47">
        <f t="shared" si="1"/>
        <v>100</v>
      </c>
    </row>
    <row r="27" spans="1:14" s="5" customFormat="1" ht="21.95" customHeight="1" outlineLevel="1" x14ac:dyDescent="0.2">
      <c r="A27" s="35" t="s">
        <v>26</v>
      </c>
      <c r="B27" s="35"/>
      <c r="C27" s="35"/>
      <c r="D27" s="36" t="s">
        <v>1</v>
      </c>
      <c r="E27" s="37" t="s">
        <v>35</v>
      </c>
      <c r="F27" s="38" t="s">
        <v>14</v>
      </c>
      <c r="G27" s="38"/>
      <c r="H27" s="38" t="s">
        <v>42</v>
      </c>
      <c r="I27" s="38"/>
      <c r="J27" s="39" t="s">
        <v>27</v>
      </c>
      <c r="K27" s="40">
        <v>982000</v>
      </c>
      <c r="L27" s="40">
        <v>982000</v>
      </c>
      <c r="M27" s="40">
        <v>790210.88</v>
      </c>
      <c r="N27" s="47">
        <f t="shared" si="1"/>
        <v>80.469539714867622</v>
      </c>
    </row>
    <row r="28" spans="1:14" s="5" customFormat="1" ht="11.1" customHeight="1" outlineLevel="1" x14ac:dyDescent="0.2">
      <c r="A28" s="35" t="s">
        <v>43</v>
      </c>
      <c r="B28" s="35"/>
      <c r="C28" s="35"/>
      <c r="D28" s="36" t="s">
        <v>1</v>
      </c>
      <c r="E28" s="37" t="s">
        <v>35</v>
      </c>
      <c r="F28" s="38" t="s">
        <v>14</v>
      </c>
      <c r="G28" s="38"/>
      <c r="H28" s="38" t="s">
        <v>42</v>
      </c>
      <c r="I28" s="38"/>
      <c r="J28" s="39" t="s">
        <v>44</v>
      </c>
      <c r="K28" s="40">
        <v>14000</v>
      </c>
      <c r="L28" s="40">
        <v>14000</v>
      </c>
      <c r="M28" s="40">
        <v>14000</v>
      </c>
      <c r="N28" s="47">
        <f t="shared" si="1"/>
        <v>100</v>
      </c>
    </row>
    <row r="29" spans="1:14" s="5" customFormat="1" ht="11.1" customHeight="1" outlineLevel="1" x14ac:dyDescent="0.2">
      <c r="A29" s="35" t="s">
        <v>45</v>
      </c>
      <c r="B29" s="35"/>
      <c r="C29" s="35"/>
      <c r="D29" s="36" t="s">
        <v>1</v>
      </c>
      <c r="E29" s="37" t="s">
        <v>35</v>
      </c>
      <c r="F29" s="38" t="s">
        <v>14</v>
      </c>
      <c r="G29" s="38"/>
      <c r="H29" s="38" t="s">
        <v>42</v>
      </c>
      <c r="I29" s="38"/>
      <c r="J29" s="39" t="s">
        <v>46</v>
      </c>
      <c r="K29" s="40">
        <v>10000</v>
      </c>
      <c r="L29" s="40">
        <v>10000</v>
      </c>
      <c r="M29" s="40">
        <v>10000</v>
      </c>
      <c r="N29" s="47">
        <f t="shared" si="1"/>
        <v>100</v>
      </c>
    </row>
    <row r="30" spans="1:14" s="5" customFormat="1" ht="11.1" customHeight="1" outlineLevel="1" x14ac:dyDescent="0.2">
      <c r="A30" s="35" t="s">
        <v>47</v>
      </c>
      <c r="B30" s="35"/>
      <c r="C30" s="35"/>
      <c r="D30" s="36" t="s">
        <v>1</v>
      </c>
      <c r="E30" s="37" t="s">
        <v>35</v>
      </c>
      <c r="F30" s="38" t="s">
        <v>14</v>
      </c>
      <c r="G30" s="38"/>
      <c r="H30" s="38" t="s">
        <v>42</v>
      </c>
      <c r="I30" s="38"/>
      <c r="J30" s="39" t="s">
        <v>48</v>
      </c>
      <c r="K30" s="40">
        <v>12000</v>
      </c>
      <c r="L30" s="40">
        <v>12000</v>
      </c>
      <c r="M30" s="40">
        <v>12000</v>
      </c>
      <c r="N30" s="47">
        <f t="shared" si="1"/>
        <v>100</v>
      </c>
    </row>
    <row r="31" spans="1:14" s="5" customFormat="1" ht="21.95" customHeight="1" outlineLevel="1" x14ac:dyDescent="0.2">
      <c r="A31" s="35" t="s">
        <v>26</v>
      </c>
      <c r="B31" s="35"/>
      <c r="C31" s="35"/>
      <c r="D31" s="36" t="s">
        <v>1</v>
      </c>
      <c r="E31" s="37" t="s">
        <v>49</v>
      </c>
      <c r="F31" s="38" t="s">
        <v>14</v>
      </c>
      <c r="G31" s="38"/>
      <c r="H31" s="38" t="s">
        <v>50</v>
      </c>
      <c r="I31" s="38"/>
      <c r="J31" s="39" t="s">
        <v>27</v>
      </c>
      <c r="K31" s="42">
        <v>277.5</v>
      </c>
      <c r="L31" s="42">
        <v>277.5</v>
      </c>
      <c r="M31" s="41" t="s">
        <v>8</v>
      </c>
      <c r="N31" s="47"/>
    </row>
    <row r="32" spans="1:14" s="5" customFormat="1" ht="21.95" customHeight="1" outlineLevel="1" x14ac:dyDescent="0.2">
      <c r="A32" s="35" t="s">
        <v>26</v>
      </c>
      <c r="B32" s="35"/>
      <c r="C32" s="35"/>
      <c r="D32" s="36" t="s">
        <v>1</v>
      </c>
      <c r="E32" s="37" t="s">
        <v>49</v>
      </c>
      <c r="F32" s="38" t="s">
        <v>14</v>
      </c>
      <c r="G32" s="38"/>
      <c r="H32" s="38" t="s">
        <v>51</v>
      </c>
      <c r="I32" s="38"/>
      <c r="J32" s="39" t="s">
        <v>27</v>
      </c>
      <c r="K32" s="40">
        <v>19500</v>
      </c>
      <c r="L32" s="40">
        <v>19500</v>
      </c>
      <c r="M32" s="40">
        <v>19500</v>
      </c>
      <c r="N32" s="47">
        <f t="shared" si="1"/>
        <v>100</v>
      </c>
    </row>
    <row r="33" spans="1:14" s="5" customFormat="1" ht="21.95" customHeight="1" outlineLevel="1" x14ac:dyDescent="0.2">
      <c r="A33" s="35" t="s">
        <v>26</v>
      </c>
      <c r="B33" s="35"/>
      <c r="C33" s="35"/>
      <c r="D33" s="36" t="s">
        <v>1</v>
      </c>
      <c r="E33" s="37" t="s">
        <v>49</v>
      </c>
      <c r="F33" s="38" t="s">
        <v>14</v>
      </c>
      <c r="G33" s="38"/>
      <c r="H33" s="38" t="s">
        <v>52</v>
      </c>
      <c r="I33" s="38"/>
      <c r="J33" s="39" t="s">
        <v>27</v>
      </c>
      <c r="K33" s="40">
        <v>27750</v>
      </c>
      <c r="L33" s="40">
        <v>27750</v>
      </c>
      <c r="M33" s="41" t="s">
        <v>8</v>
      </c>
      <c r="N33" s="47"/>
    </row>
    <row r="34" spans="1:14" s="5" customFormat="1" ht="21.95" customHeight="1" outlineLevel="1" x14ac:dyDescent="0.2">
      <c r="A34" s="35" t="s">
        <v>26</v>
      </c>
      <c r="B34" s="35"/>
      <c r="C34" s="35"/>
      <c r="D34" s="36" t="s">
        <v>1</v>
      </c>
      <c r="E34" s="37" t="s">
        <v>53</v>
      </c>
      <c r="F34" s="38" t="s">
        <v>54</v>
      </c>
      <c r="G34" s="38"/>
      <c r="H34" s="38" t="s">
        <v>55</v>
      </c>
      <c r="I34" s="38"/>
      <c r="J34" s="39" t="s">
        <v>27</v>
      </c>
      <c r="K34" s="40">
        <v>432641</v>
      </c>
      <c r="L34" s="40">
        <v>432641</v>
      </c>
      <c r="M34" s="40">
        <v>432641</v>
      </c>
      <c r="N34" s="47">
        <f t="shared" si="1"/>
        <v>100</v>
      </c>
    </row>
    <row r="35" spans="1:14" s="5" customFormat="1" ht="21.95" customHeight="1" outlineLevel="1" x14ac:dyDescent="0.2">
      <c r="A35" s="35" t="s">
        <v>26</v>
      </c>
      <c r="B35" s="35"/>
      <c r="C35" s="35"/>
      <c r="D35" s="36" t="s">
        <v>1</v>
      </c>
      <c r="E35" s="37" t="s">
        <v>53</v>
      </c>
      <c r="F35" s="38" t="s">
        <v>54</v>
      </c>
      <c r="G35" s="38"/>
      <c r="H35" s="38" t="s">
        <v>56</v>
      </c>
      <c r="I35" s="38"/>
      <c r="J35" s="39" t="s">
        <v>27</v>
      </c>
      <c r="K35" s="40">
        <v>1295059</v>
      </c>
      <c r="L35" s="40">
        <v>1295059</v>
      </c>
      <c r="M35" s="40">
        <v>958800</v>
      </c>
      <c r="N35" s="47">
        <f t="shared" si="1"/>
        <v>74.03523700464612</v>
      </c>
    </row>
    <row r="36" spans="1:14" s="5" customFormat="1" ht="21.95" customHeight="1" outlineLevel="1" x14ac:dyDescent="0.2">
      <c r="A36" s="35" t="s">
        <v>26</v>
      </c>
      <c r="B36" s="35"/>
      <c r="C36" s="35"/>
      <c r="D36" s="36" t="s">
        <v>1</v>
      </c>
      <c r="E36" s="37" t="s">
        <v>53</v>
      </c>
      <c r="F36" s="38" t="s">
        <v>54</v>
      </c>
      <c r="G36" s="38"/>
      <c r="H36" s="38" t="s">
        <v>57</v>
      </c>
      <c r="I36" s="38"/>
      <c r="J36" s="39" t="s">
        <v>27</v>
      </c>
      <c r="K36" s="40">
        <v>526911.78</v>
      </c>
      <c r="L36" s="40">
        <v>526911.78</v>
      </c>
      <c r="M36" s="40">
        <v>526911.78</v>
      </c>
      <c r="N36" s="47">
        <f t="shared" si="1"/>
        <v>100</v>
      </c>
    </row>
    <row r="37" spans="1:14" s="5" customFormat="1" ht="21.95" customHeight="1" outlineLevel="1" x14ac:dyDescent="0.2">
      <c r="A37" s="35" t="s">
        <v>26</v>
      </c>
      <c r="B37" s="35"/>
      <c r="C37" s="35"/>
      <c r="D37" s="36" t="s">
        <v>1</v>
      </c>
      <c r="E37" s="37" t="s">
        <v>53</v>
      </c>
      <c r="F37" s="38" t="s">
        <v>54</v>
      </c>
      <c r="G37" s="38"/>
      <c r="H37" s="38" t="s">
        <v>58</v>
      </c>
      <c r="I37" s="38"/>
      <c r="J37" s="39" t="s">
        <v>27</v>
      </c>
      <c r="K37" s="40">
        <v>2341646.8199999998</v>
      </c>
      <c r="L37" s="40">
        <v>2341646.8199999998</v>
      </c>
      <c r="M37" s="40">
        <v>1924278.57</v>
      </c>
      <c r="N37" s="47">
        <f t="shared" si="1"/>
        <v>82.17629377601871</v>
      </c>
    </row>
    <row r="38" spans="1:14" s="5" customFormat="1" ht="21.95" customHeight="1" outlineLevel="1" x14ac:dyDescent="0.2">
      <c r="A38" s="35" t="s">
        <v>26</v>
      </c>
      <c r="B38" s="35"/>
      <c r="C38" s="35"/>
      <c r="D38" s="36" t="s">
        <v>1</v>
      </c>
      <c r="E38" s="37" t="s">
        <v>59</v>
      </c>
      <c r="F38" s="38" t="s">
        <v>14</v>
      </c>
      <c r="G38" s="38"/>
      <c r="H38" s="38" t="s">
        <v>60</v>
      </c>
      <c r="I38" s="38"/>
      <c r="J38" s="39" t="s">
        <v>27</v>
      </c>
      <c r="K38" s="40">
        <v>34300</v>
      </c>
      <c r="L38" s="40">
        <v>34300</v>
      </c>
      <c r="M38" s="40">
        <v>34300</v>
      </c>
      <c r="N38" s="47">
        <f t="shared" si="1"/>
        <v>100</v>
      </c>
    </row>
    <row r="39" spans="1:14" s="5" customFormat="1" ht="21.95" customHeight="1" outlineLevel="1" x14ac:dyDescent="0.2">
      <c r="A39" s="35" t="s">
        <v>26</v>
      </c>
      <c r="B39" s="35"/>
      <c r="C39" s="35"/>
      <c r="D39" s="36" t="s">
        <v>1</v>
      </c>
      <c r="E39" s="37" t="s">
        <v>59</v>
      </c>
      <c r="F39" s="38" t="s">
        <v>14</v>
      </c>
      <c r="G39" s="38"/>
      <c r="H39" s="38" t="s">
        <v>61</v>
      </c>
      <c r="I39" s="38"/>
      <c r="J39" s="39" t="s">
        <v>27</v>
      </c>
      <c r="K39" s="40">
        <v>856900</v>
      </c>
      <c r="L39" s="40">
        <v>856900</v>
      </c>
      <c r="M39" s="40">
        <v>856818.04</v>
      </c>
      <c r="N39" s="47">
        <f t="shared" si="1"/>
        <v>99.990435289998842</v>
      </c>
    </row>
    <row r="40" spans="1:14" s="5" customFormat="1" ht="21.95" customHeight="1" outlineLevel="1" x14ac:dyDescent="0.2">
      <c r="A40" s="35" t="s">
        <v>26</v>
      </c>
      <c r="B40" s="35"/>
      <c r="C40" s="35"/>
      <c r="D40" s="36" t="s">
        <v>1</v>
      </c>
      <c r="E40" s="37" t="s">
        <v>62</v>
      </c>
      <c r="F40" s="38" t="s">
        <v>63</v>
      </c>
      <c r="G40" s="38"/>
      <c r="H40" s="38" t="s">
        <v>60</v>
      </c>
      <c r="I40" s="38"/>
      <c r="J40" s="39" t="s">
        <v>27</v>
      </c>
      <c r="K40" s="40">
        <v>140000</v>
      </c>
      <c r="L40" s="40">
        <v>140000</v>
      </c>
      <c r="M40" s="40">
        <v>140000</v>
      </c>
      <c r="N40" s="47">
        <f t="shared" si="1"/>
        <v>100</v>
      </c>
    </row>
    <row r="41" spans="1:14" s="5" customFormat="1" ht="21.95" customHeight="1" outlineLevel="1" x14ac:dyDescent="0.2">
      <c r="A41" s="35" t="s">
        <v>26</v>
      </c>
      <c r="B41" s="35"/>
      <c r="C41" s="35"/>
      <c r="D41" s="36" t="s">
        <v>1</v>
      </c>
      <c r="E41" s="37" t="s">
        <v>62</v>
      </c>
      <c r="F41" s="38" t="s">
        <v>63</v>
      </c>
      <c r="G41" s="38"/>
      <c r="H41" s="38" t="s">
        <v>64</v>
      </c>
      <c r="I41" s="38"/>
      <c r="J41" s="39" t="s">
        <v>27</v>
      </c>
      <c r="K41" s="40">
        <v>48450</v>
      </c>
      <c r="L41" s="40">
        <v>48450</v>
      </c>
      <c r="M41" s="40">
        <v>48450</v>
      </c>
      <c r="N41" s="47">
        <f t="shared" si="1"/>
        <v>100</v>
      </c>
    </row>
    <row r="42" spans="1:14" s="5" customFormat="1" ht="21.95" customHeight="1" outlineLevel="1" x14ac:dyDescent="0.2">
      <c r="A42" s="35" t="s">
        <v>65</v>
      </c>
      <c r="B42" s="35"/>
      <c r="C42" s="35"/>
      <c r="D42" s="36" t="s">
        <v>1</v>
      </c>
      <c r="E42" s="37" t="s">
        <v>62</v>
      </c>
      <c r="F42" s="38" t="s">
        <v>66</v>
      </c>
      <c r="G42" s="38"/>
      <c r="H42" s="38" t="s">
        <v>67</v>
      </c>
      <c r="I42" s="38"/>
      <c r="J42" s="39" t="s">
        <v>68</v>
      </c>
      <c r="K42" s="40">
        <v>31770.21</v>
      </c>
      <c r="L42" s="40">
        <v>31770.21</v>
      </c>
      <c r="M42" s="40">
        <v>31770.21</v>
      </c>
      <c r="N42" s="47">
        <f t="shared" si="1"/>
        <v>100</v>
      </c>
    </row>
    <row r="43" spans="1:14" s="5" customFormat="1" ht="21.95" customHeight="1" outlineLevel="1" x14ac:dyDescent="0.2">
      <c r="A43" s="35" t="s">
        <v>26</v>
      </c>
      <c r="B43" s="35"/>
      <c r="C43" s="35"/>
      <c r="D43" s="36" t="s">
        <v>1</v>
      </c>
      <c r="E43" s="37" t="s">
        <v>69</v>
      </c>
      <c r="F43" s="38" t="s">
        <v>70</v>
      </c>
      <c r="G43" s="38"/>
      <c r="H43" s="38" t="s">
        <v>71</v>
      </c>
      <c r="I43" s="38"/>
      <c r="J43" s="39" t="s">
        <v>27</v>
      </c>
      <c r="K43" s="40">
        <v>988283.77</v>
      </c>
      <c r="L43" s="40">
        <v>988283.77</v>
      </c>
      <c r="M43" s="40">
        <v>988283.77</v>
      </c>
      <c r="N43" s="47">
        <f t="shared" si="1"/>
        <v>100</v>
      </c>
    </row>
    <row r="44" spans="1:14" s="5" customFormat="1" ht="21.95" customHeight="1" outlineLevel="1" x14ac:dyDescent="0.2">
      <c r="A44" s="35" t="s">
        <v>26</v>
      </c>
      <c r="B44" s="35"/>
      <c r="C44" s="35"/>
      <c r="D44" s="36" t="s">
        <v>1</v>
      </c>
      <c r="E44" s="37" t="s">
        <v>69</v>
      </c>
      <c r="F44" s="38" t="s">
        <v>72</v>
      </c>
      <c r="G44" s="38"/>
      <c r="H44" s="38" t="s">
        <v>73</v>
      </c>
      <c r="I44" s="38"/>
      <c r="J44" s="39" t="s">
        <v>27</v>
      </c>
      <c r="K44" s="40">
        <v>800000</v>
      </c>
      <c r="L44" s="40">
        <v>800000</v>
      </c>
      <c r="M44" s="40">
        <v>778745.5</v>
      </c>
      <c r="N44" s="47">
        <f t="shared" si="1"/>
        <v>97.343187499999999</v>
      </c>
    </row>
    <row r="45" spans="1:14" s="5" customFormat="1" ht="21.95" customHeight="1" outlineLevel="1" x14ac:dyDescent="0.2">
      <c r="A45" s="35" t="s">
        <v>26</v>
      </c>
      <c r="B45" s="35"/>
      <c r="C45" s="35"/>
      <c r="D45" s="36" t="s">
        <v>1</v>
      </c>
      <c r="E45" s="37" t="s">
        <v>69</v>
      </c>
      <c r="F45" s="38" t="s">
        <v>74</v>
      </c>
      <c r="G45" s="38"/>
      <c r="H45" s="38" t="s">
        <v>75</v>
      </c>
      <c r="I45" s="38"/>
      <c r="J45" s="39" t="s">
        <v>27</v>
      </c>
      <c r="K45" s="40">
        <v>683800.24</v>
      </c>
      <c r="L45" s="40">
        <v>683800.24</v>
      </c>
      <c r="M45" s="40">
        <v>683800.24</v>
      </c>
      <c r="N45" s="47">
        <f t="shared" si="1"/>
        <v>100</v>
      </c>
    </row>
    <row r="46" spans="1:14" s="5" customFormat="1" ht="21.95" customHeight="1" outlineLevel="1" x14ac:dyDescent="0.2">
      <c r="A46" s="35" t="s">
        <v>26</v>
      </c>
      <c r="B46" s="35"/>
      <c r="C46" s="35"/>
      <c r="D46" s="36" t="s">
        <v>1</v>
      </c>
      <c r="E46" s="37" t="s">
        <v>69</v>
      </c>
      <c r="F46" s="38" t="s">
        <v>76</v>
      </c>
      <c r="G46" s="38"/>
      <c r="H46" s="38" t="s">
        <v>77</v>
      </c>
      <c r="I46" s="38"/>
      <c r="J46" s="39" t="s">
        <v>27</v>
      </c>
      <c r="K46" s="40">
        <v>200000</v>
      </c>
      <c r="L46" s="40">
        <v>200000</v>
      </c>
      <c r="M46" s="40">
        <v>130390</v>
      </c>
      <c r="N46" s="47">
        <f t="shared" si="1"/>
        <v>65.195000000000007</v>
      </c>
    </row>
    <row r="47" spans="1:14" s="5" customFormat="1" ht="21.95" customHeight="1" outlineLevel="1" x14ac:dyDescent="0.2">
      <c r="A47" s="35" t="s">
        <v>78</v>
      </c>
      <c r="B47" s="35"/>
      <c r="C47" s="35"/>
      <c r="D47" s="36" t="s">
        <v>1</v>
      </c>
      <c r="E47" s="37" t="s">
        <v>69</v>
      </c>
      <c r="F47" s="38" t="s">
        <v>14</v>
      </c>
      <c r="G47" s="38"/>
      <c r="H47" s="38" t="s">
        <v>79</v>
      </c>
      <c r="I47" s="38"/>
      <c r="J47" s="39" t="s">
        <v>80</v>
      </c>
      <c r="K47" s="40">
        <v>3630000</v>
      </c>
      <c r="L47" s="40">
        <v>3630000</v>
      </c>
      <c r="M47" s="40">
        <v>3170914.67</v>
      </c>
      <c r="N47" s="47">
        <f t="shared" si="1"/>
        <v>87.353021212121206</v>
      </c>
    </row>
    <row r="48" spans="1:14" s="5" customFormat="1" ht="21.95" customHeight="1" outlineLevel="1" x14ac:dyDescent="0.2">
      <c r="A48" s="35" t="s">
        <v>26</v>
      </c>
      <c r="B48" s="35"/>
      <c r="C48" s="35"/>
      <c r="D48" s="36" t="s">
        <v>1</v>
      </c>
      <c r="E48" s="37" t="s">
        <v>69</v>
      </c>
      <c r="F48" s="38" t="s">
        <v>14</v>
      </c>
      <c r="G48" s="38"/>
      <c r="H48" s="38" t="s">
        <v>81</v>
      </c>
      <c r="I48" s="38"/>
      <c r="J48" s="39" t="s">
        <v>27</v>
      </c>
      <c r="K48" s="40">
        <v>50000</v>
      </c>
      <c r="L48" s="40">
        <v>50000</v>
      </c>
      <c r="M48" s="40">
        <v>4198</v>
      </c>
      <c r="N48" s="47">
        <f t="shared" si="1"/>
        <v>8.3960000000000008</v>
      </c>
    </row>
    <row r="49" spans="1:14" s="5" customFormat="1" ht="21.95" customHeight="1" outlineLevel="1" x14ac:dyDescent="0.2">
      <c r="A49" s="35" t="s">
        <v>26</v>
      </c>
      <c r="B49" s="35"/>
      <c r="C49" s="35"/>
      <c r="D49" s="36" t="s">
        <v>1</v>
      </c>
      <c r="E49" s="37" t="s">
        <v>69</v>
      </c>
      <c r="F49" s="38" t="s">
        <v>14</v>
      </c>
      <c r="G49" s="38"/>
      <c r="H49" s="38" t="s">
        <v>82</v>
      </c>
      <c r="I49" s="38"/>
      <c r="J49" s="39" t="s">
        <v>27</v>
      </c>
      <c r="K49" s="40">
        <v>333888.21999999997</v>
      </c>
      <c r="L49" s="40">
        <v>333888.21999999997</v>
      </c>
      <c r="M49" s="40">
        <v>223302.14</v>
      </c>
      <c r="N49" s="47">
        <f t="shared" si="1"/>
        <v>66.879310686672326</v>
      </c>
    </row>
    <row r="50" spans="1:14" s="5" customFormat="1" ht="44.1" customHeight="1" outlineLevel="1" x14ac:dyDescent="0.2">
      <c r="A50" s="35" t="s">
        <v>83</v>
      </c>
      <c r="B50" s="35"/>
      <c r="C50" s="35"/>
      <c r="D50" s="36" t="s">
        <v>1</v>
      </c>
      <c r="E50" s="37" t="s">
        <v>84</v>
      </c>
      <c r="F50" s="38" t="s">
        <v>85</v>
      </c>
      <c r="G50" s="38"/>
      <c r="H50" s="38" t="s">
        <v>86</v>
      </c>
      <c r="I50" s="38"/>
      <c r="J50" s="39" t="s">
        <v>87</v>
      </c>
      <c r="K50" s="40">
        <v>31969122.02</v>
      </c>
      <c r="L50" s="40">
        <v>31969122.02</v>
      </c>
      <c r="M50" s="40">
        <v>31969122.02</v>
      </c>
      <c r="N50" s="47">
        <f t="shared" si="1"/>
        <v>100</v>
      </c>
    </row>
    <row r="51" spans="1:14" s="5" customFormat="1" ht="21.95" customHeight="1" outlineLevel="1" x14ac:dyDescent="0.2">
      <c r="A51" s="35" t="s">
        <v>88</v>
      </c>
      <c r="B51" s="35"/>
      <c r="C51" s="35"/>
      <c r="D51" s="36" t="s">
        <v>1</v>
      </c>
      <c r="E51" s="37" t="s">
        <v>84</v>
      </c>
      <c r="F51" s="38" t="s">
        <v>14</v>
      </c>
      <c r="G51" s="38"/>
      <c r="H51" s="38" t="s">
        <v>89</v>
      </c>
      <c r="I51" s="38"/>
      <c r="J51" s="39" t="s">
        <v>90</v>
      </c>
      <c r="K51" s="40">
        <v>2481600</v>
      </c>
      <c r="L51" s="40">
        <v>2481600</v>
      </c>
      <c r="M51" s="40">
        <v>2481529.27</v>
      </c>
      <c r="N51" s="47">
        <f t="shared" si="1"/>
        <v>99.997149822695036</v>
      </c>
    </row>
    <row r="52" spans="1:14" s="5" customFormat="1" ht="21.95" customHeight="1" outlineLevel="1" x14ac:dyDescent="0.2">
      <c r="A52" s="35" t="s">
        <v>91</v>
      </c>
      <c r="B52" s="35"/>
      <c r="C52" s="35"/>
      <c r="D52" s="36" t="s">
        <v>1</v>
      </c>
      <c r="E52" s="37" t="s">
        <v>84</v>
      </c>
      <c r="F52" s="38" t="s">
        <v>14</v>
      </c>
      <c r="G52" s="38"/>
      <c r="H52" s="38" t="s">
        <v>89</v>
      </c>
      <c r="I52" s="38"/>
      <c r="J52" s="39" t="s">
        <v>92</v>
      </c>
      <c r="K52" s="40">
        <v>751200</v>
      </c>
      <c r="L52" s="40">
        <v>751200</v>
      </c>
      <c r="M52" s="40">
        <v>751138.88</v>
      </c>
      <c r="N52" s="47">
        <f t="shared" si="1"/>
        <v>99.991863684771033</v>
      </c>
    </row>
    <row r="53" spans="1:14" s="5" customFormat="1" ht="21.95" customHeight="1" outlineLevel="1" x14ac:dyDescent="0.2">
      <c r="A53" s="35" t="s">
        <v>26</v>
      </c>
      <c r="B53" s="35"/>
      <c r="C53" s="35"/>
      <c r="D53" s="36" t="s">
        <v>1</v>
      </c>
      <c r="E53" s="37" t="s">
        <v>84</v>
      </c>
      <c r="F53" s="38" t="s">
        <v>14</v>
      </c>
      <c r="G53" s="38"/>
      <c r="H53" s="38" t="s">
        <v>89</v>
      </c>
      <c r="I53" s="38"/>
      <c r="J53" s="39" t="s">
        <v>27</v>
      </c>
      <c r="K53" s="40">
        <v>1604210.5</v>
      </c>
      <c r="L53" s="40">
        <v>1604210.5</v>
      </c>
      <c r="M53" s="40">
        <v>1402540.51</v>
      </c>
      <c r="N53" s="47">
        <f t="shared" si="1"/>
        <v>87.428707766218963</v>
      </c>
    </row>
    <row r="54" spans="1:14" s="5" customFormat="1" ht="21.95" customHeight="1" outlineLevel="1" x14ac:dyDescent="0.2">
      <c r="A54" s="35" t="s">
        <v>30</v>
      </c>
      <c r="B54" s="35"/>
      <c r="C54" s="35"/>
      <c r="D54" s="36" t="s">
        <v>1</v>
      </c>
      <c r="E54" s="37" t="s">
        <v>84</v>
      </c>
      <c r="F54" s="38" t="s">
        <v>14</v>
      </c>
      <c r="G54" s="38"/>
      <c r="H54" s="38" t="s">
        <v>89</v>
      </c>
      <c r="I54" s="38"/>
      <c r="J54" s="39" t="s">
        <v>31</v>
      </c>
      <c r="K54" s="40">
        <v>13600</v>
      </c>
      <c r="L54" s="40">
        <v>13600</v>
      </c>
      <c r="M54" s="40">
        <v>8630.5</v>
      </c>
      <c r="N54" s="47">
        <f t="shared" si="1"/>
        <v>63.459558823529413</v>
      </c>
    </row>
    <row r="55" spans="1:14" s="5" customFormat="1" ht="21.95" customHeight="1" outlineLevel="1" x14ac:dyDescent="0.2">
      <c r="A55" s="35" t="s">
        <v>26</v>
      </c>
      <c r="B55" s="35"/>
      <c r="C55" s="35"/>
      <c r="D55" s="36" t="s">
        <v>1</v>
      </c>
      <c r="E55" s="37" t="s">
        <v>93</v>
      </c>
      <c r="F55" s="38" t="s">
        <v>94</v>
      </c>
      <c r="G55" s="38"/>
      <c r="H55" s="38" t="s">
        <v>95</v>
      </c>
      <c r="I55" s="38"/>
      <c r="J55" s="39" t="s">
        <v>27</v>
      </c>
      <c r="K55" s="40">
        <v>1163400</v>
      </c>
      <c r="L55" s="40">
        <v>1163400</v>
      </c>
      <c r="M55" s="40">
        <v>1162642</v>
      </c>
      <c r="N55" s="47">
        <f t="shared" si="1"/>
        <v>99.934846140622312</v>
      </c>
    </row>
    <row r="56" spans="1:14" s="5" customFormat="1" ht="21.95" customHeight="1" outlineLevel="1" x14ac:dyDescent="0.2">
      <c r="A56" s="35" t="s">
        <v>26</v>
      </c>
      <c r="B56" s="35"/>
      <c r="C56" s="35"/>
      <c r="D56" s="36" t="s">
        <v>1</v>
      </c>
      <c r="E56" s="37" t="s">
        <v>93</v>
      </c>
      <c r="F56" s="38" t="s">
        <v>96</v>
      </c>
      <c r="G56" s="38"/>
      <c r="H56" s="38" t="s">
        <v>95</v>
      </c>
      <c r="I56" s="38"/>
      <c r="J56" s="39" t="s">
        <v>27</v>
      </c>
      <c r="K56" s="40">
        <v>44110</v>
      </c>
      <c r="L56" s="40">
        <v>44110</v>
      </c>
      <c r="M56" s="40">
        <v>44110</v>
      </c>
      <c r="N56" s="47">
        <f t="shared" si="1"/>
        <v>100</v>
      </c>
    </row>
    <row r="57" spans="1:14" s="5" customFormat="1" ht="44.1" customHeight="1" outlineLevel="1" x14ac:dyDescent="0.2">
      <c r="A57" s="35" t="s">
        <v>97</v>
      </c>
      <c r="B57" s="35"/>
      <c r="C57" s="35"/>
      <c r="D57" s="36" t="s">
        <v>1</v>
      </c>
      <c r="E57" s="37" t="s">
        <v>98</v>
      </c>
      <c r="F57" s="38" t="s">
        <v>99</v>
      </c>
      <c r="G57" s="38"/>
      <c r="H57" s="38" t="s">
        <v>100</v>
      </c>
      <c r="I57" s="38"/>
      <c r="J57" s="39" t="s">
        <v>101</v>
      </c>
      <c r="K57" s="40">
        <v>186100</v>
      </c>
      <c r="L57" s="40">
        <v>186100</v>
      </c>
      <c r="M57" s="40">
        <v>171246.97</v>
      </c>
      <c r="N57" s="47">
        <f t="shared" si="1"/>
        <v>92.018790972595383</v>
      </c>
    </row>
    <row r="58" spans="1:14" s="5" customFormat="1" ht="33" customHeight="1" outlineLevel="1" thickBot="1" x14ac:dyDescent="0.25">
      <c r="A58" s="35" t="s">
        <v>102</v>
      </c>
      <c r="B58" s="35"/>
      <c r="C58" s="35"/>
      <c r="D58" s="36" t="s">
        <v>1</v>
      </c>
      <c r="E58" s="37" t="s">
        <v>103</v>
      </c>
      <c r="F58" s="38" t="s">
        <v>14</v>
      </c>
      <c r="G58" s="38"/>
      <c r="H58" s="38" t="s">
        <v>104</v>
      </c>
      <c r="I58" s="38"/>
      <c r="J58" s="39" t="s">
        <v>105</v>
      </c>
      <c r="K58" s="40">
        <v>10000</v>
      </c>
      <c r="L58" s="40">
        <v>10000</v>
      </c>
      <c r="M58" s="40">
        <v>10000</v>
      </c>
      <c r="N58" s="47">
        <f t="shared" si="1"/>
        <v>100</v>
      </c>
    </row>
    <row r="59" spans="1:14" s="5" customFormat="1" ht="24" customHeight="1" thickBot="1" x14ac:dyDescent="0.25">
      <c r="A59" s="43" t="s">
        <v>106</v>
      </c>
      <c r="B59" s="43"/>
      <c r="C59" s="43"/>
      <c r="D59" s="44" t="s">
        <v>6</v>
      </c>
      <c r="E59" s="44"/>
      <c r="F59" s="44"/>
      <c r="G59" s="44"/>
      <c r="H59" s="44"/>
      <c r="I59" s="44"/>
      <c r="J59" s="44"/>
      <c r="K59" s="45" t="s">
        <v>6</v>
      </c>
      <c r="L59" s="45" t="s">
        <v>6</v>
      </c>
      <c r="M59" s="28">
        <v>2328456.67</v>
      </c>
      <c r="N59" s="45" t="s">
        <v>6</v>
      </c>
    </row>
    <row r="60" spans="1:14" s="1" customFormat="1" ht="11.1" customHeight="1" x14ac:dyDescent="0.2">
      <c r="A60" s="8" t="s">
        <v>0</v>
      </c>
      <c r="B60" s="8"/>
      <c r="C60" s="8"/>
      <c r="D60" s="20"/>
      <c r="E60" s="20"/>
      <c r="F60" s="20"/>
      <c r="G60" s="20"/>
      <c r="H60" s="20"/>
      <c r="I60" s="20"/>
      <c r="J60" s="20"/>
      <c r="K60" s="6"/>
      <c r="L60" s="6"/>
      <c r="M60" s="6"/>
      <c r="N60" s="6"/>
    </row>
  </sheetData>
  <mergeCells count="155">
    <mergeCell ref="N8:N9"/>
    <mergeCell ref="L5:N5"/>
    <mergeCell ref="A59:C59"/>
    <mergeCell ref="D59:J59"/>
    <mergeCell ref="A60:C60"/>
    <mergeCell ref="D60:J60"/>
    <mergeCell ref="A56:C56"/>
    <mergeCell ref="F56:G56"/>
    <mergeCell ref="H56:I56"/>
    <mergeCell ref="A57:C57"/>
    <mergeCell ref="F57:G57"/>
    <mergeCell ref="H57:I57"/>
    <mergeCell ref="A58:C58"/>
    <mergeCell ref="F58:G58"/>
    <mergeCell ref="H58:I58"/>
    <mergeCell ref="A53:C53"/>
    <mergeCell ref="F53:G53"/>
    <mergeCell ref="H53:I53"/>
    <mergeCell ref="A54:C54"/>
    <mergeCell ref="F54:G54"/>
    <mergeCell ref="H54:I54"/>
    <mergeCell ref="A55:C55"/>
    <mergeCell ref="F55:G55"/>
    <mergeCell ref="H55:I55"/>
    <mergeCell ref="A50:C50"/>
    <mergeCell ref="F50:G50"/>
    <mergeCell ref="H50:I50"/>
    <mergeCell ref="A51:C51"/>
    <mergeCell ref="F51:G51"/>
    <mergeCell ref="H51:I51"/>
    <mergeCell ref="A52:C52"/>
    <mergeCell ref="F52:G52"/>
    <mergeCell ref="H52:I52"/>
    <mergeCell ref="A47:C47"/>
    <mergeCell ref="F47:G47"/>
    <mergeCell ref="H47:I47"/>
    <mergeCell ref="A48:C48"/>
    <mergeCell ref="F48:G48"/>
    <mergeCell ref="H48:I48"/>
    <mergeCell ref="A49:C49"/>
    <mergeCell ref="F49:G49"/>
    <mergeCell ref="H49:I49"/>
    <mergeCell ref="A44:C44"/>
    <mergeCell ref="F44:G44"/>
    <mergeCell ref="H44:I44"/>
    <mergeCell ref="A45:C45"/>
    <mergeCell ref="F45:G45"/>
    <mergeCell ref="H45:I45"/>
    <mergeCell ref="A46:C46"/>
    <mergeCell ref="F46:G46"/>
    <mergeCell ref="H46:I46"/>
    <mergeCell ref="A41:C41"/>
    <mergeCell ref="F41:G41"/>
    <mergeCell ref="H41:I41"/>
    <mergeCell ref="A42:C42"/>
    <mergeCell ref="F42:G42"/>
    <mergeCell ref="H42:I42"/>
    <mergeCell ref="A43:C43"/>
    <mergeCell ref="F43:G43"/>
    <mergeCell ref="H43:I43"/>
    <mergeCell ref="A38:C38"/>
    <mergeCell ref="F38:G38"/>
    <mergeCell ref="H38:I38"/>
    <mergeCell ref="A39:C39"/>
    <mergeCell ref="F39:G39"/>
    <mergeCell ref="H39:I39"/>
    <mergeCell ref="A40:C40"/>
    <mergeCell ref="F40:G40"/>
    <mergeCell ref="H40:I40"/>
    <mergeCell ref="A35:C35"/>
    <mergeCell ref="F35:G35"/>
    <mergeCell ref="H35:I35"/>
    <mergeCell ref="A36:C36"/>
    <mergeCell ref="F36:G36"/>
    <mergeCell ref="H36:I36"/>
    <mergeCell ref="A37:C37"/>
    <mergeCell ref="F37:G37"/>
    <mergeCell ref="H37:I37"/>
    <mergeCell ref="A32:C32"/>
    <mergeCell ref="F32:G32"/>
    <mergeCell ref="H32:I32"/>
    <mergeCell ref="A33:C33"/>
    <mergeCell ref="F33:G33"/>
    <mergeCell ref="H33:I33"/>
    <mergeCell ref="A34:C34"/>
    <mergeCell ref="F34:G34"/>
    <mergeCell ref="H34:I34"/>
    <mergeCell ref="A29:C29"/>
    <mergeCell ref="F29:G29"/>
    <mergeCell ref="H29:I29"/>
    <mergeCell ref="A30:C30"/>
    <mergeCell ref="F30:G30"/>
    <mergeCell ref="H30:I30"/>
    <mergeCell ref="A31:C31"/>
    <mergeCell ref="F31:G31"/>
    <mergeCell ref="H31:I31"/>
    <mergeCell ref="A26:C26"/>
    <mergeCell ref="F26:G26"/>
    <mergeCell ref="H26:I26"/>
    <mergeCell ref="A27:C27"/>
    <mergeCell ref="F27:G27"/>
    <mergeCell ref="H27:I27"/>
    <mergeCell ref="A28:C28"/>
    <mergeCell ref="F28:G28"/>
    <mergeCell ref="H28:I28"/>
    <mergeCell ref="A23:C23"/>
    <mergeCell ref="F23:G23"/>
    <mergeCell ref="H23:I23"/>
    <mergeCell ref="A24:C24"/>
    <mergeCell ref="F24:G24"/>
    <mergeCell ref="H24:I24"/>
    <mergeCell ref="A25:C25"/>
    <mergeCell ref="F25:G25"/>
    <mergeCell ref="H25:I25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0:C10"/>
    <mergeCell ref="D10:J10"/>
    <mergeCell ref="A11:C11"/>
    <mergeCell ref="D11:J11"/>
    <mergeCell ref="A12:C12"/>
    <mergeCell ref="F12:G12"/>
    <mergeCell ref="H12:I12"/>
    <mergeCell ref="A13:C13"/>
    <mergeCell ref="F13:G13"/>
    <mergeCell ref="H13:I13"/>
    <mergeCell ref="A8:C9"/>
    <mergeCell ref="D8:J9"/>
    <mergeCell ref="K8:K9"/>
    <mergeCell ref="L8:L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2021-02-09T09:32:07Z</cp:lastPrinted>
  <dcterms:modified xsi:type="dcterms:W3CDTF">2021-02-09T09:32:10Z</dcterms:modified>
</cp:coreProperties>
</file>