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9 класс" sheetId="9" r:id="rId1"/>
    <sheet name="10 класс" sheetId="10" r:id="rId2"/>
    <sheet name="11 класс" sheetId="11" r:id="rId3"/>
  </sheets>
  <definedNames>
    <definedName name="_xlnm._FilterDatabase" localSheetId="1" hidden="1">'10 класс'!$B$2:$Q$3</definedName>
    <definedName name="_xlnm._FilterDatabase" localSheetId="2" hidden="1">'11 класс'!$B$2:$Q$3</definedName>
    <definedName name="_xlnm._FilterDatabase" localSheetId="0" hidden="1">'9 класс'!$B$2:$Q$3</definedName>
    <definedName name="_xlnm.Print_Area" localSheetId="2">'11 класс'!$A$1:$Q$44</definedName>
  </definedNames>
  <calcPr calcId="152511"/>
</workbook>
</file>

<file path=xl/calcChain.xml><?xml version="1.0" encoding="utf-8"?>
<calcChain xmlns="http://schemas.openxmlformats.org/spreadsheetml/2006/main">
  <c r="P4" i="9" l="1"/>
  <c r="P5" i="11" l="1"/>
  <c r="P7" i="11"/>
  <c r="P6" i="11"/>
  <c r="P8" i="11"/>
  <c r="P9" i="11"/>
  <c r="P10" i="11"/>
  <c r="P11" i="11"/>
  <c r="P12" i="11"/>
  <c r="P14" i="11"/>
  <c r="P13" i="11"/>
  <c r="P16" i="11"/>
  <c r="P15" i="11"/>
  <c r="P19" i="11"/>
  <c r="P18" i="11"/>
  <c r="P17" i="11"/>
  <c r="P20" i="11"/>
  <c r="P21" i="11"/>
  <c r="P24" i="11"/>
  <c r="P22" i="11"/>
  <c r="P26" i="11"/>
  <c r="P23" i="11"/>
  <c r="P25" i="11"/>
  <c r="P28" i="11"/>
  <c r="P27" i="11"/>
  <c r="P29" i="11"/>
  <c r="P30" i="11"/>
  <c r="P31" i="11"/>
  <c r="P34" i="11"/>
  <c r="P36" i="11"/>
  <c r="P37" i="11"/>
  <c r="P32" i="11"/>
  <c r="P33" i="11"/>
  <c r="P35" i="11"/>
  <c r="P38" i="11"/>
  <c r="P39" i="11"/>
  <c r="P4" i="11"/>
  <c r="P8" i="10"/>
  <c r="P5" i="10"/>
  <c r="P6" i="10"/>
  <c r="P9" i="10"/>
  <c r="P7" i="10"/>
  <c r="P11" i="10"/>
  <c r="P13" i="10"/>
  <c r="P12" i="10"/>
  <c r="P10" i="10"/>
  <c r="P15" i="10"/>
  <c r="P19" i="10"/>
  <c r="P20" i="10"/>
  <c r="P21" i="10"/>
  <c r="P18" i="10"/>
  <c r="P14" i="10"/>
  <c r="P16" i="10"/>
  <c r="P17" i="10"/>
  <c r="P22" i="10"/>
  <c r="P23" i="10"/>
  <c r="P26" i="10"/>
  <c r="P27" i="10"/>
  <c r="P28" i="10"/>
  <c r="P30" i="10"/>
  <c r="P25" i="10"/>
  <c r="P32" i="10"/>
  <c r="P29" i="10"/>
  <c r="P24" i="10"/>
  <c r="P34" i="10"/>
  <c r="P35" i="10"/>
  <c r="P36" i="10"/>
  <c r="P31" i="10"/>
  <c r="P33" i="10"/>
  <c r="P37" i="10"/>
  <c r="P38" i="10"/>
  <c r="P39" i="10"/>
  <c r="P40" i="10"/>
  <c r="P41" i="10"/>
  <c r="P43" i="10"/>
  <c r="P45" i="10"/>
  <c r="P42" i="10"/>
  <c r="P44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4" i="10"/>
  <c r="P6" i="9"/>
  <c r="P7" i="9"/>
  <c r="P8" i="9"/>
  <c r="P9" i="9"/>
  <c r="P10" i="9"/>
  <c r="P12" i="9"/>
  <c r="P11" i="9"/>
  <c r="P13" i="9"/>
  <c r="P14" i="9"/>
  <c r="P16" i="9"/>
  <c r="P17" i="9"/>
  <c r="P18" i="9"/>
  <c r="P20" i="9"/>
  <c r="P21" i="9"/>
  <c r="P22" i="9"/>
  <c r="P19" i="9"/>
  <c r="P15" i="9"/>
  <c r="P24" i="9"/>
  <c r="P23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9" i="9"/>
  <c r="P38" i="9"/>
  <c r="P40" i="9"/>
  <c r="P41" i="9"/>
  <c r="P43" i="9"/>
  <c r="P42" i="9"/>
  <c r="P44" i="9"/>
  <c r="P45" i="9"/>
  <c r="P46" i="9"/>
  <c r="P47" i="9"/>
  <c r="P48" i="9"/>
  <c r="P49" i="9"/>
  <c r="P50" i="9"/>
  <c r="P51" i="9"/>
  <c r="P52" i="9"/>
  <c r="P53" i="9"/>
  <c r="P54" i="9"/>
  <c r="P55" i="9"/>
  <c r="P5" i="9"/>
</calcChain>
</file>

<file path=xl/sharedStrings.xml><?xml version="1.0" encoding="utf-8"?>
<sst xmlns="http://schemas.openxmlformats.org/spreadsheetml/2006/main" count="856" uniqueCount="358">
  <si>
    <t>Фамилия</t>
  </si>
  <si>
    <t>Имя</t>
  </si>
  <si>
    <t>Отчество</t>
  </si>
  <si>
    <t>№</t>
  </si>
  <si>
    <t>Класс 
обучения</t>
  </si>
  <si>
    <t>Дмитрий</t>
  </si>
  <si>
    <t>Александрович</t>
  </si>
  <si>
    <t>Константин</t>
  </si>
  <si>
    <t>Алексеевич</t>
  </si>
  <si>
    <t>Евгеньевна</t>
  </si>
  <si>
    <t>Анастасия</t>
  </si>
  <si>
    <t>Артем</t>
  </si>
  <si>
    <t>Игоревна</t>
  </si>
  <si>
    <t>Андреевна</t>
  </si>
  <si>
    <t>Дарья</t>
  </si>
  <si>
    <t>Алексеевна</t>
  </si>
  <si>
    <t>Сергеевич</t>
  </si>
  <si>
    <t>Андреевич</t>
  </si>
  <si>
    <t>Егор</t>
  </si>
  <si>
    <t>Дмитриевна</t>
  </si>
  <si>
    <t>Полина</t>
  </si>
  <si>
    <t>Александровна</t>
  </si>
  <si>
    <t>Юлия</t>
  </si>
  <si>
    <t>Владимировна</t>
  </si>
  <si>
    <t>Дмитриевич</t>
  </si>
  <si>
    <t>Максим</t>
  </si>
  <si>
    <t>Муниципальный район</t>
  </si>
  <si>
    <t>Владимирович</t>
  </si>
  <si>
    <t>Денис</t>
  </si>
  <si>
    <t>Александр</t>
  </si>
  <si>
    <t>Руслановна</t>
  </si>
  <si>
    <t>Олегович</t>
  </si>
  <si>
    <t>Виктор</t>
  </si>
  <si>
    <t>Анатольевич</t>
  </si>
  <si>
    <t>Никита</t>
  </si>
  <si>
    <t>Николаевич</t>
  </si>
  <si>
    <t>Даниил</t>
  </si>
  <si>
    <t>Юрьевич</t>
  </si>
  <si>
    <t>Витальевич</t>
  </si>
  <si>
    <t>Мария</t>
  </si>
  <si>
    <t>МБОУ "Большеберезниковская СОШ"</t>
  </si>
  <si>
    <t>Большеберезниковский</t>
  </si>
  <si>
    <t>Витальевна</t>
  </si>
  <si>
    <t>Степан</t>
  </si>
  <si>
    <t>Павловна</t>
  </si>
  <si>
    <t>Варвара</t>
  </si>
  <si>
    <t>Юрьевна</t>
  </si>
  <si>
    <t>Сергей</t>
  </si>
  <si>
    <t>Барановский</t>
  </si>
  <si>
    <t>Павлович</t>
  </si>
  <si>
    <t>Ярослав</t>
  </si>
  <si>
    <t>Глеб</t>
  </si>
  <si>
    <t>Андрей</t>
  </si>
  <si>
    <t>Михайлович</t>
  </si>
  <si>
    <t>Иванович</t>
  </si>
  <si>
    <t>Екатерина</t>
  </si>
  <si>
    <t>Вячеславовна</t>
  </si>
  <si>
    <t>Михаил</t>
  </si>
  <si>
    <t>Алексей</t>
  </si>
  <si>
    <t>Дубенский</t>
  </si>
  <si>
    <t>Ксения</t>
  </si>
  <si>
    <t>Куликов</t>
  </si>
  <si>
    <t>Илья</t>
  </si>
  <si>
    <t>МБОУ "Дубенская СОШ"</t>
  </si>
  <si>
    <t>Сергеевна</t>
  </si>
  <si>
    <t>Васильевна</t>
  </si>
  <si>
    <t>Вячеславович</t>
  </si>
  <si>
    <t>Картаев</t>
  </si>
  <si>
    <t>Антон</t>
  </si>
  <si>
    <t>Кочеткова</t>
  </si>
  <si>
    <t>МОУ Лицей</t>
  </si>
  <si>
    <t>Ельниковский</t>
  </si>
  <si>
    <t>Иван</t>
  </si>
  <si>
    <t>Кирилл</t>
  </si>
  <si>
    <t>Глухов</t>
  </si>
  <si>
    <t>Вячеслав</t>
  </si>
  <si>
    <t>Кашуркин</t>
  </si>
  <si>
    <t>Игоревич</t>
  </si>
  <si>
    <t>Зубово-Полянский</t>
  </si>
  <si>
    <t>МБОУ "Зубово-Полянская СОШ №1"</t>
  </si>
  <si>
    <t>Валерия</t>
  </si>
  <si>
    <t>Шавелькина</t>
  </si>
  <si>
    <t>Лафуткин</t>
  </si>
  <si>
    <t>Васильевич</t>
  </si>
  <si>
    <t xml:space="preserve">Елизавета </t>
  </si>
  <si>
    <t>Геннадьевна</t>
  </si>
  <si>
    <t>Евгеньевич</t>
  </si>
  <si>
    <t>Чапаев</t>
  </si>
  <si>
    <t>Владислав</t>
  </si>
  <si>
    <t>Вадим</t>
  </si>
  <si>
    <t>МБОУ "Инсарская СОШ № 1"</t>
  </si>
  <si>
    <t>Инсарский</t>
  </si>
  <si>
    <t>Виталий</t>
  </si>
  <si>
    <t>Олеговна</t>
  </si>
  <si>
    <t>Данила</t>
  </si>
  <si>
    <t>Улякина</t>
  </si>
  <si>
    <t>Ичалковский</t>
  </si>
  <si>
    <t>МОбУ "Кемлянская СОШ"</t>
  </si>
  <si>
    <t>Николай</t>
  </si>
  <si>
    <t>МОБУ "Ичалковская СОШ"</t>
  </si>
  <si>
    <t>Максимович</t>
  </si>
  <si>
    <t>Фадеев</t>
  </si>
  <si>
    <t>Хромышева</t>
  </si>
  <si>
    <t>Татьяна</t>
  </si>
  <si>
    <t>Малькин</t>
  </si>
  <si>
    <t>Романович</t>
  </si>
  <si>
    <t>Краснослободский</t>
  </si>
  <si>
    <t>МБОУ "Гуменская СОШ"</t>
  </si>
  <si>
    <t>Ирина</t>
  </si>
  <si>
    <t>МБОУ "Красноподгорная СОШ им. П.М. Волкова"</t>
  </si>
  <si>
    <t>Сорокина</t>
  </si>
  <si>
    <t xml:space="preserve">Дарья </t>
  </si>
  <si>
    <t>Гаврилов</t>
  </si>
  <si>
    <t>Вельдин</t>
  </si>
  <si>
    <t xml:space="preserve">Илья </t>
  </si>
  <si>
    <t>Саныгин</t>
  </si>
  <si>
    <t>Шестопалов</t>
  </si>
  <si>
    <t>МОУ "Лямбирская СОШ №2"</t>
  </si>
  <si>
    <t>Лямбирский</t>
  </si>
  <si>
    <t xml:space="preserve">Тарасов </t>
  </si>
  <si>
    <t xml:space="preserve">Максим </t>
  </si>
  <si>
    <t>МОУ "Большеелховская СОШ"</t>
  </si>
  <si>
    <t>Денисович</t>
  </si>
  <si>
    <t>Смакаев</t>
  </si>
  <si>
    <t>Адель</t>
  </si>
  <si>
    <t>Азатович</t>
  </si>
  <si>
    <t>Лондякова</t>
  </si>
  <si>
    <t>Диана</t>
  </si>
  <si>
    <t>Аржанова</t>
  </si>
  <si>
    <t>Тимур</t>
  </si>
  <si>
    <t>Ольга</t>
  </si>
  <si>
    <t>Рузаевский</t>
  </si>
  <si>
    <t>МБОУ "СОШ № 5"</t>
  </si>
  <si>
    <t>МБОУ "Центр образования - СОШ №12"</t>
  </si>
  <si>
    <t xml:space="preserve">Владимир </t>
  </si>
  <si>
    <t>Бушуев</t>
  </si>
  <si>
    <t xml:space="preserve">Акмаев </t>
  </si>
  <si>
    <t>Владиславович</t>
  </si>
  <si>
    <t xml:space="preserve">Екатерина </t>
  </si>
  <si>
    <t>Вотяков</t>
  </si>
  <si>
    <t>Анисимова</t>
  </si>
  <si>
    <t>Советова</t>
  </si>
  <si>
    <t>МОУ"Старошайговская СОШ №2"</t>
  </si>
  <si>
    <t>Старошайговский</t>
  </si>
  <si>
    <t>Васюнина</t>
  </si>
  <si>
    <t>Котькин</t>
  </si>
  <si>
    <t>Руслан</t>
  </si>
  <si>
    <t xml:space="preserve">Анастасия </t>
  </si>
  <si>
    <t>Эдуардович</t>
  </si>
  <si>
    <t>Василий</t>
  </si>
  <si>
    <t>ГБОУ РМ "Республиканский лицей"</t>
  </si>
  <si>
    <t>Республиканский лицей</t>
  </si>
  <si>
    <t xml:space="preserve">Александр </t>
  </si>
  <si>
    <t xml:space="preserve">Сергей </t>
  </si>
  <si>
    <t xml:space="preserve">Цыганова </t>
  </si>
  <si>
    <t>Волкова</t>
  </si>
  <si>
    <t xml:space="preserve">Михаил </t>
  </si>
  <si>
    <t xml:space="preserve">Минеев </t>
  </si>
  <si>
    <t xml:space="preserve">Иван </t>
  </si>
  <si>
    <t xml:space="preserve">Голубев </t>
  </si>
  <si>
    <t xml:space="preserve">Горбунов </t>
  </si>
  <si>
    <t>Мочалова</t>
  </si>
  <si>
    <t>Айлина</t>
  </si>
  <si>
    <t>Потапов</t>
  </si>
  <si>
    <t xml:space="preserve">Шичкин </t>
  </si>
  <si>
    <t xml:space="preserve">Шумкина </t>
  </si>
  <si>
    <t xml:space="preserve">Суханкин </t>
  </si>
  <si>
    <t>Шастин</t>
  </si>
  <si>
    <t xml:space="preserve">Ярослав </t>
  </si>
  <si>
    <t>Ильич</t>
  </si>
  <si>
    <t xml:space="preserve">Гимаев </t>
  </si>
  <si>
    <t>Азамат</t>
  </si>
  <si>
    <t>Исламович</t>
  </si>
  <si>
    <t xml:space="preserve">Сазнов </t>
  </si>
  <si>
    <t>Хритов</t>
  </si>
  <si>
    <t xml:space="preserve">Бикеев </t>
  </si>
  <si>
    <t xml:space="preserve">Брехов </t>
  </si>
  <si>
    <t>Егерев</t>
  </si>
  <si>
    <t xml:space="preserve">Белов </t>
  </si>
  <si>
    <t xml:space="preserve">Государев </t>
  </si>
  <si>
    <t xml:space="preserve">Константин </t>
  </si>
  <si>
    <t xml:space="preserve">Малашкин </t>
  </si>
  <si>
    <t xml:space="preserve">Евгений </t>
  </si>
  <si>
    <t xml:space="preserve">Пасечник </t>
  </si>
  <si>
    <t xml:space="preserve">Власов </t>
  </si>
  <si>
    <t xml:space="preserve">Георгий </t>
  </si>
  <si>
    <t xml:space="preserve">Казаков </t>
  </si>
  <si>
    <t xml:space="preserve">Гулина </t>
  </si>
  <si>
    <t xml:space="preserve">Александра </t>
  </si>
  <si>
    <t xml:space="preserve">Голов </t>
  </si>
  <si>
    <t xml:space="preserve">Исаев </t>
  </si>
  <si>
    <t xml:space="preserve">Ратмир </t>
  </si>
  <si>
    <t>Рахмуддинович</t>
  </si>
  <si>
    <t xml:space="preserve">Никифоров </t>
  </si>
  <si>
    <t>Хромов</t>
  </si>
  <si>
    <t>Артюшина</t>
  </si>
  <si>
    <t xml:space="preserve">Горбушкина </t>
  </si>
  <si>
    <t>Родионовна</t>
  </si>
  <si>
    <t>Новосельцев</t>
  </si>
  <si>
    <t>Мухаммед Мадиaнович</t>
  </si>
  <si>
    <t xml:space="preserve">Ерёмина </t>
  </si>
  <si>
    <t xml:space="preserve">Осадчий </t>
  </si>
  <si>
    <t>Вадимович</t>
  </si>
  <si>
    <t xml:space="preserve">Москвитин </t>
  </si>
  <si>
    <t xml:space="preserve">Пермяков </t>
  </si>
  <si>
    <t xml:space="preserve">Беспятый </t>
  </si>
  <si>
    <t xml:space="preserve">Борзин </t>
  </si>
  <si>
    <t xml:space="preserve">Егор </t>
  </si>
  <si>
    <t>Самылкин</t>
  </si>
  <si>
    <t xml:space="preserve">Валерий </t>
  </si>
  <si>
    <t>Панюхина</t>
  </si>
  <si>
    <t xml:space="preserve">Сакара </t>
  </si>
  <si>
    <t>Анфиса</t>
  </si>
  <si>
    <t>Чапаева</t>
  </si>
  <si>
    <t xml:space="preserve">Раменский </t>
  </si>
  <si>
    <t xml:space="preserve">Линючев </t>
  </si>
  <si>
    <t xml:space="preserve">Ермольев </t>
  </si>
  <si>
    <t xml:space="preserve">Горбунова </t>
  </si>
  <si>
    <t xml:space="preserve">Гусейнов </t>
  </si>
  <si>
    <t xml:space="preserve">Самир </t>
  </si>
  <si>
    <t>Эльманович</t>
  </si>
  <si>
    <t xml:space="preserve">Хритов </t>
  </si>
  <si>
    <t xml:space="preserve">Бухаров </t>
  </si>
  <si>
    <t xml:space="preserve">Сурин </t>
  </si>
  <si>
    <t>Родион</t>
  </si>
  <si>
    <t>Глебович</t>
  </si>
  <si>
    <t>Шелобков</t>
  </si>
  <si>
    <t xml:space="preserve">Фенченко </t>
  </si>
  <si>
    <t xml:space="preserve">Чебаев </t>
  </si>
  <si>
    <t>Михайленко</t>
  </si>
  <si>
    <t>Седова</t>
  </si>
  <si>
    <t xml:space="preserve">Дементьев </t>
  </si>
  <si>
    <t xml:space="preserve">Батяшев </t>
  </si>
  <si>
    <t xml:space="preserve">Камаев </t>
  </si>
  <si>
    <t xml:space="preserve">Гужин </t>
  </si>
  <si>
    <t xml:space="preserve">Шорин </t>
  </si>
  <si>
    <t xml:space="preserve">Филимонов </t>
  </si>
  <si>
    <t xml:space="preserve">Шестаков </t>
  </si>
  <si>
    <t xml:space="preserve">Вадим </t>
  </si>
  <si>
    <t xml:space="preserve">Волошина </t>
  </si>
  <si>
    <t xml:space="preserve">Кошельков </t>
  </si>
  <si>
    <t xml:space="preserve">Рыскина </t>
  </si>
  <si>
    <t xml:space="preserve">Горбушкин </t>
  </si>
  <si>
    <t xml:space="preserve">Григорий </t>
  </si>
  <si>
    <t>Родионович</t>
  </si>
  <si>
    <t xml:space="preserve">Юдаков </t>
  </si>
  <si>
    <t xml:space="preserve">Киселев </t>
  </si>
  <si>
    <t xml:space="preserve">Баландин </t>
  </si>
  <si>
    <t xml:space="preserve">Никишин </t>
  </si>
  <si>
    <t xml:space="preserve">Лев </t>
  </si>
  <si>
    <t>Чамзинский</t>
  </si>
  <si>
    <t>МБОУ "Лицей №1" р.п. Чамзинка</t>
  </si>
  <si>
    <t>Ковырев</t>
  </si>
  <si>
    <t>МОУ "Лицей №43"</t>
  </si>
  <si>
    <t>г.о. Саранск</t>
  </si>
  <si>
    <t>МОУ "Гимназия №12"</t>
  </si>
  <si>
    <t>МОУ "Гимназия №19"</t>
  </si>
  <si>
    <t>МОУ "Средняя школа №5"</t>
  </si>
  <si>
    <t>МОУ "СОШ №40"</t>
  </si>
  <si>
    <t>МОУ "Лицей № 7"</t>
  </si>
  <si>
    <t>МОУ "Лицей № 4"</t>
  </si>
  <si>
    <t>МОУ "ЦО "Тавла" - СОШ № 17"</t>
  </si>
  <si>
    <t>МОУ "СОШ по УИОП №39"</t>
  </si>
  <si>
    <t>МОУ "Лицей №26"</t>
  </si>
  <si>
    <t>МОУ "Средняя школа №30"</t>
  </si>
  <si>
    <t>МОУ " Гимназия №23"</t>
  </si>
  <si>
    <t xml:space="preserve">Барабошкина </t>
  </si>
  <si>
    <t xml:space="preserve">Полина </t>
  </si>
  <si>
    <t>Юдин</t>
  </si>
  <si>
    <t>Зюков</t>
  </si>
  <si>
    <t>Короткова</t>
  </si>
  <si>
    <t>Катков</t>
  </si>
  <si>
    <t>Пшеницына</t>
  </si>
  <si>
    <t>Захитова</t>
  </si>
  <si>
    <t>Сабина</t>
  </si>
  <si>
    <t>Вдовин</t>
  </si>
  <si>
    <t>Волков</t>
  </si>
  <si>
    <t>Ковалёв</t>
  </si>
  <si>
    <t>Овчинников</t>
  </si>
  <si>
    <t>Лукьянов</t>
  </si>
  <si>
    <t>Коновалова</t>
  </si>
  <si>
    <t>Морозова</t>
  </si>
  <si>
    <t>Пителина</t>
  </si>
  <si>
    <t>Моисеев</t>
  </si>
  <si>
    <t>Китов</t>
  </si>
  <si>
    <t>Ступеньков</t>
  </si>
  <si>
    <t>Герман</t>
  </si>
  <si>
    <t>Лицей МГУ им. Н.П. Огарёва</t>
  </si>
  <si>
    <t>Сюваткин</t>
  </si>
  <si>
    <t>Банторин</t>
  </si>
  <si>
    <t>Митрошин</t>
  </si>
  <si>
    <t>Горенков</t>
  </si>
  <si>
    <t>Якунчев</t>
  </si>
  <si>
    <t>Жамков</t>
  </si>
  <si>
    <t>Фокин</t>
  </si>
  <si>
    <t>Матяев</t>
  </si>
  <si>
    <t>Максимкин</t>
  </si>
  <si>
    <t>Селдушев</t>
  </si>
  <si>
    <t>Федоренко</t>
  </si>
  <si>
    <t>Куршев</t>
  </si>
  <si>
    <t>Зинкин</t>
  </si>
  <si>
    <t>Киушкин</t>
  </si>
  <si>
    <t>Костенецкая</t>
  </si>
  <si>
    <t>Фофонов</t>
  </si>
  <si>
    <t>Артаев</t>
  </si>
  <si>
    <t>Сусляков</t>
  </si>
  <si>
    <t>Тимофей</t>
  </si>
  <si>
    <t>Аль-Хадж Аюб</t>
  </si>
  <si>
    <t>Салех</t>
  </si>
  <si>
    <t xml:space="preserve">Палехов </t>
  </si>
  <si>
    <t>Назиров</t>
  </si>
  <si>
    <t>Краснов</t>
  </si>
  <si>
    <t>Ковалева</t>
  </si>
  <si>
    <t xml:space="preserve">Мельникова </t>
  </si>
  <si>
    <t>Ящинская</t>
  </si>
  <si>
    <t>Алексанрович</t>
  </si>
  <si>
    <t>Шампоров</t>
  </si>
  <si>
    <t>Краткое название
образовательной организации 
(по уставу)</t>
  </si>
  <si>
    <t>1 тур</t>
  </si>
  <si>
    <t>Председатель жюри:</t>
  </si>
  <si>
    <t>Члены жюри:</t>
  </si>
  <si>
    <t>Секретарь:</t>
  </si>
  <si>
    <t>Алехина Е.М.</t>
  </si>
  <si>
    <t>Саврасов К.В.</t>
  </si>
  <si>
    <t>Беляев Ю.Ю.</t>
  </si>
  <si>
    <t>Горностаев Д.А.</t>
  </si>
  <si>
    <t>Кадыков А.О.</t>
  </si>
  <si>
    <t>Панькин Н.А.</t>
  </si>
  <si>
    <t>Подлесный Д.В.</t>
  </si>
  <si>
    <t>Радайкин В.В.</t>
  </si>
  <si>
    <t>Давыдов В.О.</t>
  </si>
  <si>
    <t>Зыков А.О.</t>
  </si>
  <si>
    <t>Сабаев С.Н</t>
  </si>
  <si>
    <t>Саушкина Т.В.</t>
  </si>
  <si>
    <t>Синицын Ю.С.</t>
  </si>
  <si>
    <t>Тясин В.В.</t>
  </si>
  <si>
    <t>1
(15)</t>
  </si>
  <si>
    <t>2
(15)</t>
  </si>
  <si>
    <t>3
(10)</t>
  </si>
  <si>
    <t>4
(10)</t>
  </si>
  <si>
    <t>1
(12)</t>
  </si>
  <si>
    <t>2
(12)</t>
  </si>
  <si>
    <t>3
(12)</t>
  </si>
  <si>
    <t>4
(14)</t>
  </si>
  <si>
    <t>1
(10)</t>
  </si>
  <si>
    <t>2
(10)</t>
  </si>
  <si>
    <t>4
(20)</t>
  </si>
  <si>
    <t>2 тур</t>
  </si>
  <si>
    <t>Итоговая сумма баллов
(max 100)</t>
  </si>
  <si>
    <t>1
(13)</t>
  </si>
  <si>
    <t>4
(15)</t>
  </si>
  <si>
    <t>Диплом</t>
  </si>
  <si>
    <t>Победитель</t>
  </si>
  <si>
    <t>Призёр</t>
  </si>
  <si>
    <t>МОУ "Лямбирская СОШ №1"</t>
  </si>
  <si>
    <t xml:space="preserve">Итоговый протокол регионального этапа всероссийской олимпиады школьников по физике (2020-2021 учебный год)
 23-25 января 2021 год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</si>
  <si>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протокол регионального этапа всероссийской олимпиады школьников по физике (2020-2021 учебный год)
 23-25 января 2021 год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</si>
  <si>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протокол регионального этапа всероссийской олимпиады школьников по физике (2020-2021 учебный год)
 23-25 января 2021 год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</si>
</sst>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color rgb="FF9C6500"/>
      <name val="Calibri"/>
      <family val="2"/>
      <charset val="204"/>
    </font>
    <font>
      <sz val="11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19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1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EB9C"/>
        <bgColor rgb="FFFFCC99"/>
      </patternFill>
    </fill>
    <fill>
      <patternFill patternType="solid">
        <fgColor indexed="43"/>
        <bgColor indexed="47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8" fillId="2" borderId="0" applyNumberFormat="0" applyBorder="0" applyAlignment="0" applyProtection="0"/>
    <xf numFmtId="0" fontId="1" fillId="0" borderId="0"/>
    <xf numFmtId="0" fontId="12" fillId="3" borderId="0" applyBorder="0" applyProtection="0"/>
    <xf numFmtId="0" fontId="14" fillId="0" borderId="0"/>
    <xf numFmtId="0" fontId="15" fillId="4" borderId="0"/>
    <xf numFmtId="0" fontId="14" fillId="0" borderId="0"/>
    <xf numFmtId="0" fontId="14" fillId="0" borderId="0"/>
    <xf numFmtId="0" fontId="1" fillId="0" borderId="0"/>
    <xf numFmtId="0" fontId="20" fillId="0" borderId="0"/>
  </cellStyleXfs>
  <cellXfs count="79">
    <xf numFmtId="0" fontId="0" fillId="0" borderId="0" xfId="0"/>
    <xf numFmtId="0" fontId="6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16" fillId="0" borderId="0" xfId="0" applyFont="1"/>
    <xf numFmtId="0" fontId="4" fillId="0" borderId="0" xfId="0" applyFont="1" applyAlignment="1">
      <alignment horizontal="left"/>
    </xf>
    <xf numFmtId="1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9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0" fillId="0" borderId="1" xfId="7" applyFont="1" applyFill="1" applyBorder="1" applyAlignment="1">
      <alignment horizontal="left" vertical="center" wrapText="1"/>
    </xf>
    <xf numFmtId="49" fontId="10" fillId="0" borderId="1" xfId="7" applyNumberFormat="1" applyFont="1" applyFill="1" applyBorder="1" applyAlignment="1">
      <alignment horizontal="left" vertical="center" wrapText="1"/>
    </xf>
    <xf numFmtId="1" fontId="11" fillId="0" borderId="1" xfId="7" applyNumberFormat="1" applyFont="1" applyFill="1" applyBorder="1" applyAlignment="1">
      <alignment horizontal="center" vertical="center" wrapText="1"/>
    </xf>
    <xf numFmtId="49" fontId="11" fillId="0" borderId="1" xfId="7" applyNumberFormat="1" applyFont="1" applyFill="1" applyBorder="1" applyAlignment="1">
      <alignment horizontal="left" vertical="center" wrapText="1"/>
    </xf>
    <xf numFmtId="0" fontId="11" fillId="0" borderId="1" xfId="7" applyFont="1" applyFill="1" applyBorder="1" applyAlignment="1">
      <alignment horizontal="left" vertical="center" wrapText="1"/>
    </xf>
    <xf numFmtId="0" fontId="11" fillId="0" borderId="1" xfId="7" applyFont="1" applyFill="1" applyBorder="1" applyAlignment="1">
      <alignment horizontal="left" vertical="center"/>
    </xf>
    <xf numFmtId="49" fontId="21" fillId="0" borderId="1" xfId="7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left" vertical="center" indent="1"/>
    </xf>
    <xf numFmtId="1" fontId="11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vertical="center"/>
    </xf>
    <xf numFmtId="1" fontId="11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0" xfId="0" applyFont="1" applyAlignment="1">
      <alignment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11" fillId="0" borderId="1" xfId="7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/>
    </xf>
    <xf numFmtId="1" fontId="11" fillId="0" borderId="1" xfId="7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/>
    <xf numFmtId="1" fontId="5" fillId="0" borderId="0" xfId="0" applyNumberFormat="1" applyFont="1" applyAlignment="1">
      <alignment horizontal="right" vertical="center"/>
    </xf>
    <xf numFmtId="4" fontId="2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right" vertical="center"/>
    </xf>
    <xf numFmtId="0" fontId="5" fillId="0" borderId="2" xfId="0" applyFont="1" applyFill="1" applyBorder="1" applyAlignment="1">
      <alignment horizontal="center" vertical="center" wrapText="1"/>
    </xf>
  </cellXfs>
  <cellStyles count="10">
    <cellStyle name="Excel Built-in Neutral" xfId="5"/>
    <cellStyle name="Excel Built-in Normal" xfId="4"/>
    <cellStyle name="TableStyleLight1" xfId="3"/>
    <cellStyle name="Нейтральный" xfId="1" builtinId="28"/>
    <cellStyle name="Обычный" xfId="0" builtinId="0"/>
    <cellStyle name="Обычный 2" xfId="2"/>
    <cellStyle name="Обычный 2 2" xfId="7"/>
    <cellStyle name="Обычный 3" xfId="6"/>
    <cellStyle name="Обычный 5" xfId="8"/>
    <cellStyle name="Обычный 5 2" xfId="9"/>
  </cellStyles>
  <dxfs count="0"/>
  <tableStyles count="0" defaultTableStyle="TableStyleMedium2" defaultPivotStyle="PivotStyleLight16"/>
  <colors>
    <mruColors>
      <color rgb="FFCCFFCC"/>
      <color rgb="FFFF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5"/>
  <sheetViews>
    <sheetView tabSelected="1" view="pageBreakPreview" zoomScaleNormal="100" zoomScaleSheetLayoutView="100" workbookViewId="0">
      <selection activeCell="A22" sqref="A22:XFD22"/>
    </sheetView>
  </sheetViews>
  <sheetFormatPr defaultColWidth="9.140625" defaultRowHeight="15" x14ac:dyDescent="0.25"/>
  <cols>
    <col min="1" max="1" width="4.7109375" style="3" customWidth="1"/>
    <col min="2" max="2" width="14.42578125" style="15" customWidth="1"/>
    <col min="3" max="3" width="13.28515625" style="15" customWidth="1"/>
    <col min="4" max="4" width="16.42578125" style="15" customWidth="1"/>
    <col min="5" max="5" width="9.7109375" style="3" customWidth="1"/>
    <col min="6" max="6" width="29.5703125" style="3" customWidth="1"/>
    <col min="7" max="7" width="24.7109375" style="3" customWidth="1"/>
    <col min="8" max="15" width="4.7109375" style="3" customWidth="1"/>
    <col min="16" max="16" width="10.7109375" style="3" customWidth="1"/>
    <col min="17" max="17" width="13.7109375" style="3" customWidth="1"/>
    <col min="18" max="18" width="40.28515625" style="23" customWidth="1"/>
    <col min="19" max="19" width="24.28515625" style="23" customWidth="1"/>
  </cols>
  <sheetData>
    <row r="1" spans="1:20" s="69" customFormat="1" ht="55.15" customHeight="1" x14ac:dyDescent="0.25">
      <c r="A1" s="72" t="s">
        <v>356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68"/>
      <c r="S1" s="68"/>
    </row>
    <row r="2" spans="1:20" ht="19.899999999999999" customHeight="1" x14ac:dyDescent="0.25">
      <c r="A2" s="74" t="s">
        <v>3</v>
      </c>
      <c r="B2" s="74" t="s">
        <v>0</v>
      </c>
      <c r="C2" s="74" t="s">
        <v>1</v>
      </c>
      <c r="D2" s="74" t="s">
        <v>2</v>
      </c>
      <c r="E2" s="73" t="s">
        <v>4</v>
      </c>
      <c r="F2" s="73" t="s">
        <v>317</v>
      </c>
      <c r="G2" s="73" t="s">
        <v>26</v>
      </c>
      <c r="H2" s="73" t="s">
        <v>318</v>
      </c>
      <c r="I2" s="73"/>
      <c r="J2" s="73"/>
      <c r="K2" s="73"/>
      <c r="L2" s="71" t="s">
        <v>347</v>
      </c>
      <c r="M2" s="71"/>
      <c r="N2" s="71"/>
      <c r="O2" s="71"/>
      <c r="P2" s="71" t="s">
        <v>348</v>
      </c>
      <c r="Q2" s="71" t="s">
        <v>351</v>
      </c>
    </row>
    <row r="3" spans="1:20" ht="34.9" customHeight="1" x14ac:dyDescent="0.25">
      <c r="A3" s="74"/>
      <c r="B3" s="74"/>
      <c r="C3" s="74"/>
      <c r="D3" s="74"/>
      <c r="E3" s="73"/>
      <c r="F3" s="73"/>
      <c r="G3" s="73"/>
      <c r="H3" s="66" t="s">
        <v>344</v>
      </c>
      <c r="I3" s="66" t="s">
        <v>345</v>
      </c>
      <c r="J3" s="66" t="s">
        <v>338</v>
      </c>
      <c r="K3" s="66" t="s">
        <v>346</v>
      </c>
      <c r="L3" s="66" t="s">
        <v>344</v>
      </c>
      <c r="M3" s="66" t="s">
        <v>345</v>
      </c>
      <c r="N3" s="66" t="s">
        <v>338</v>
      </c>
      <c r="O3" s="66" t="s">
        <v>346</v>
      </c>
      <c r="P3" s="71"/>
      <c r="Q3" s="71"/>
    </row>
    <row r="4" spans="1:20" s="13" customFormat="1" ht="27" customHeight="1" x14ac:dyDescent="0.25">
      <c r="A4" s="31">
        <v>1</v>
      </c>
      <c r="B4" s="9" t="s">
        <v>159</v>
      </c>
      <c r="C4" s="7" t="s">
        <v>134</v>
      </c>
      <c r="D4" s="7" t="s">
        <v>6</v>
      </c>
      <c r="E4" s="18">
        <v>9</v>
      </c>
      <c r="F4" s="6" t="s">
        <v>150</v>
      </c>
      <c r="G4" s="7" t="s">
        <v>151</v>
      </c>
      <c r="H4" s="18">
        <v>10</v>
      </c>
      <c r="I4" s="18">
        <v>8</v>
      </c>
      <c r="J4" s="18">
        <v>10</v>
      </c>
      <c r="K4" s="18">
        <v>20</v>
      </c>
      <c r="L4" s="62">
        <v>8</v>
      </c>
      <c r="M4" s="62">
        <v>10</v>
      </c>
      <c r="N4" s="62">
        <v>10</v>
      </c>
      <c r="O4" s="62">
        <v>20</v>
      </c>
      <c r="P4" s="62">
        <f>SUM(H4:O4)</f>
        <v>96</v>
      </c>
      <c r="Q4" s="60" t="s">
        <v>352</v>
      </c>
      <c r="T4" s="14"/>
    </row>
    <row r="5" spans="1:20" s="13" customFormat="1" ht="27" customHeight="1" x14ac:dyDescent="0.25">
      <c r="A5" s="31">
        <v>2</v>
      </c>
      <c r="B5" s="9" t="s">
        <v>163</v>
      </c>
      <c r="C5" s="7" t="s">
        <v>18</v>
      </c>
      <c r="D5" s="7" t="s">
        <v>24</v>
      </c>
      <c r="E5" s="18">
        <v>8</v>
      </c>
      <c r="F5" s="6" t="s">
        <v>150</v>
      </c>
      <c r="G5" s="7" t="s">
        <v>151</v>
      </c>
      <c r="H5" s="18">
        <v>8</v>
      </c>
      <c r="I5" s="18">
        <v>8</v>
      </c>
      <c r="J5" s="18">
        <v>10</v>
      </c>
      <c r="K5" s="18">
        <v>20</v>
      </c>
      <c r="L5" s="62">
        <v>10</v>
      </c>
      <c r="M5" s="62">
        <v>10</v>
      </c>
      <c r="N5" s="62">
        <v>10</v>
      </c>
      <c r="O5" s="62">
        <v>20</v>
      </c>
      <c r="P5" s="62">
        <f t="shared" ref="P5:P35" si="0">SUM(H5:O5)</f>
        <v>96</v>
      </c>
      <c r="Q5" s="60" t="s">
        <v>352</v>
      </c>
    </row>
    <row r="6" spans="1:20" s="13" customFormat="1" ht="27" customHeight="1" x14ac:dyDescent="0.25">
      <c r="A6" s="31">
        <v>3</v>
      </c>
      <c r="B6" s="9" t="s">
        <v>170</v>
      </c>
      <c r="C6" s="7" t="s">
        <v>171</v>
      </c>
      <c r="D6" s="7" t="s">
        <v>172</v>
      </c>
      <c r="E6" s="18">
        <v>9</v>
      </c>
      <c r="F6" s="6" t="s">
        <v>150</v>
      </c>
      <c r="G6" s="7" t="s">
        <v>151</v>
      </c>
      <c r="H6" s="18">
        <v>10</v>
      </c>
      <c r="I6" s="18">
        <v>6</v>
      </c>
      <c r="J6" s="18">
        <v>9</v>
      </c>
      <c r="K6" s="18">
        <v>20</v>
      </c>
      <c r="L6" s="62">
        <v>10</v>
      </c>
      <c r="M6" s="62">
        <v>10</v>
      </c>
      <c r="N6" s="62">
        <v>10</v>
      </c>
      <c r="O6" s="62">
        <v>20</v>
      </c>
      <c r="P6" s="62">
        <f t="shared" si="0"/>
        <v>95</v>
      </c>
      <c r="Q6" s="60" t="s">
        <v>352</v>
      </c>
    </row>
    <row r="7" spans="1:20" s="13" customFormat="1" ht="27" customHeight="1" x14ac:dyDescent="0.25">
      <c r="A7" s="31">
        <v>4</v>
      </c>
      <c r="B7" s="9" t="s">
        <v>112</v>
      </c>
      <c r="C7" s="7" t="s">
        <v>36</v>
      </c>
      <c r="D7" s="7" t="s">
        <v>53</v>
      </c>
      <c r="E7" s="18">
        <v>8</v>
      </c>
      <c r="F7" s="6" t="s">
        <v>150</v>
      </c>
      <c r="G7" s="7" t="s">
        <v>151</v>
      </c>
      <c r="H7" s="18">
        <v>6</v>
      </c>
      <c r="I7" s="18">
        <v>9</v>
      </c>
      <c r="J7" s="18">
        <v>7</v>
      </c>
      <c r="K7" s="18">
        <v>20</v>
      </c>
      <c r="L7" s="62">
        <v>10</v>
      </c>
      <c r="M7" s="62">
        <v>10</v>
      </c>
      <c r="N7" s="62">
        <v>8</v>
      </c>
      <c r="O7" s="62">
        <v>15</v>
      </c>
      <c r="P7" s="62">
        <f t="shared" si="0"/>
        <v>85</v>
      </c>
      <c r="Q7" s="60" t="s">
        <v>352</v>
      </c>
    </row>
    <row r="8" spans="1:20" s="13" customFormat="1" ht="27" customHeight="1" x14ac:dyDescent="0.25">
      <c r="A8" s="31">
        <v>5</v>
      </c>
      <c r="B8" s="9" t="s">
        <v>166</v>
      </c>
      <c r="C8" s="7" t="s">
        <v>72</v>
      </c>
      <c r="D8" s="7" t="s">
        <v>16</v>
      </c>
      <c r="E8" s="18">
        <v>9</v>
      </c>
      <c r="F8" s="6" t="s">
        <v>150</v>
      </c>
      <c r="G8" s="7" t="s">
        <v>151</v>
      </c>
      <c r="H8" s="18">
        <v>10</v>
      </c>
      <c r="I8" s="18">
        <v>7</v>
      </c>
      <c r="J8" s="18">
        <v>10</v>
      </c>
      <c r="K8" s="18">
        <v>16</v>
      </c>
      <c r="L8" s="62">
        <v>10</v>
      </c>
      <c r="M8" s="62">
        <v>7</v>
      </c>
      <c r="N8" s="62">
        <v>8</v>
      </c>
      <c r="O8" s="62">
        <v>12</v>
      </c>
      <c r="P8" s="62">
        <f t="shared" si="0"/>
        <v>80</v>
      </c>
      <c r="Q8" s="60" t="s">
        <v>352</v>
      </c>
    </row>
    <row r="9" spans="1:20" s="13" customFormat="1" ht="27" customHeight="1" x14ac:dyDescent="0.25">
      <c r="A9" s="31">
        <v>6</v>
      </c>
      <c r="B9" s="9" t="s">
        <v>176</v>
      </c>
      <c r="C9" s="7" t="s">
        <v>92</v>
      </c>
      <c r="D9" s="7" t="s">
        <v>77</v>
      </c>
      <c r="E9" s="18">
        <v>9</v>
      </c>
      <c r="F9" s="6" t="s">
        <v>150</v>
      </c>
      <c r="G9" s="7" t="s">
        <v>151</v>
      </c>
      <c r="H9" s="18">
        <v>2</v>
      </c>
      <c r="I9" s="18">
        <v>5</v>
      </c>
      <c r="J9" s="18">
        <v>1</v>
      </c>
      <c r="K9" s="18">
        <v>20</v>
      </c>
      <c r="L9" s="62">
        <v>10</v>
      </c>
      <c r="M9" s="62">
        <v>10</v>
      </c>
      <c r="N9" s="62">
        <v>6</v>
      </c>
      <c r="O9" s="62">
        <v>16</v>
      </c>
      <c r="P9" s="62">
        <f t="shared" si="0"/>
        <v>70</v>
      </c>
      <c r="Q9" s="60" t="s">
        <v>353</v>
      </c>
    </row>
    <row r="10" spans="1:20" s="27" customFormat="1" ht="27" customHeight="1" x14ac:dyDescent="0.25">
      <c r="A10" s="31">
        <v>7</v>
      </c>
      <c r="B10" s="9" t="s">
        <v>174</v>
      </c>
      <c r="C10" s="7" t="s">
        <v>52</v>
      </c>
      <c r="D10" s="7" t="s">
        <v>27</v>
      </c>
      <c r="E10" s="18">
        <v>8</v>
      </c>
      <c r="F10" s="6" t="s">
        <v>150</v>
      </c>
      <c r="G10" s="7" t="s">
        <v>151</v>
      </c>
      <c r="H10" s="18">
        <v>10</v>
      </c>
      <c r="I10" s="18">
        <v>6</v>
      </c>
      <c r="J10" s="18">
        <v>7</v>
      </c>
      <c r="K10" s="18">
        <v>20</v>
      </c>
      <c r="L10" s="62">
        <v>10</v>
      </c>
      <c r="M10" s="62">
        <v>3</v>
      </c>
      <c r="N10" s="62">
        <v>1</v>
      </c>
      <c r="O10" s="62">
        <v>13</v>
      </c>
      <c r="P10" s="62">
        <f t="shared" si="0"/>
        <v>70</v>
      </c>
      <c r="Q10" s="60" t="s">
        <v>353</v>
      </c>
    </row>
    <row r="11" spans="1:20" s="13" customFormat="1" ht="27" customHeight="1" x14ac:dyDescent="0.25">
      <c r="A11" s="31">
        <v>8</v>
      </c>
      <c r="B11" s="9" t="s">
        <v>181</v>
      </c>
      <c r="C11" s="7" t="s">
        <v>182</v>
      </c>
      <c r="D11" s="7" t="s">
        <v>53</v>
      </c>
      <c r="E11" s="18">
        <v>9</v>
      </c>
      <c r="F11" s="6" t="s">
        <v>150</v>
      </c>
      <c r="G11" s="7" t="s">
        <v>151</v>
      </c>
      <c r="H11" s="18">
        <v>1</v>
      </c>
      <c r="I11" s="18">
        <v>6</v>
      </c>
      <c r="J11" s="18">
        <v>3</v>
      </c>
      <c r="K11" s="18">
        <v>13</v>
      </c>
      <c r="L11" s="62">
        <v>1</v>
      </c>
      <c r="M11" s="62">
        <v>10</v>
      </c>
      <c r="N11" s="62">
        <v>10</v>
      </c>
      <c r="O11" s="62">
        <v>20</v>
      </c>
      <c r="P11" s="62">
        <f t="shared" si="0"/>
        <v>64</v>
      </c>
      <c r="Q11" s="60" t="s">
        <v>353</v>
      </c>
    </row>
    <row r="12" spans="1:20" s="27" customFormat="1" ht="27" customHeight="1" x14ac:dyDescent="0.25">
      <c r="A12" s="31">
        <v>9</v>
      </c>
      <c r="B12" s="9" t="s">
        <v>186</v>
      </c>
      <c r="C12" s="7" t="s">
        <v>43</v>
      </c>
      <c r="D12" s="7" t="s">
        <v>16</v>
      </c>
      <c r="E12" s="18">
        <v>9</v>
      </c>
      <c r="F12" s="6" t="s">
        <v>150</v>
      </c>
      <c r="G12" s="7" t="s">
        <v>151</v>
      </c>
      <c r="H12" s="18">
        <v>1</v>
      </c>
      <c r="I12" s="18">
        <v>6</v>
      </c>
      <c r="J12" s="18">
        <v>0</v>
      </c>
      <c r="K12" s="18">
        <v>18</v>
      </c>
      <c r="L12" s="62">
        <v>6</v>
      </c>
      <c r="M12" s="62">
        <v>2</v>
      </c>
      <c r="N12" s="62">
        <v>10</v>
      </c>
      <c r="O12" s="62">
        <v>16</v>
      </c>
      <c r="P12" s="62">
        <f t="shared" si="0"/>
        <v>59</v>
      </c>
      <c r="Q12" s="60" t="s">
        <v>353</v>
      </c>
    </row>
    <row r="13" spans="1:20" s="13" customFormat="1" ht="27" customHeight="1" x14ac:dyDescent="0.25">
      <c r="A13" s="31">
        <v>10</v>
      </c>
      <c r="B13" s="9" t="s">
        <v>164</v>
      </c>
      <c r="C13" s="7" t="s">
        <v>47</v>
      </c>
      <c r="D13" s="7" t="s">
        <v>16</v>
      </c>
      <c r="E13" s="18">
        <v>9</v>
      </c>
      <c r="F13" s="6" t="s">
        <v>150</v>
      </c>
      <c r="G13" s="7" t="s">
        <v>151</v>
      </c>
      <c r="H13" s="18">
        <v>8</v>
      </c>
      <c r="I13" s="18">
        <v>5</v>
      </c>
      <c r="J13" s="18">
        <v>1</v>
      </c>
      <c r="K13" s="18">
        <v>19</v>
      </c>
      <c r="L13" s="62">
        <v>3</v>
      </c>
      <c r="M13" s="62">
        <v>2</v>
      </c>
      <c r="N13" s="62">
        <v>10</v>
      </c>
      <c r="O13" s="62">
        <v>9</v>
      </c>
      <c r="P13" s="62">
        <f t="shared" si="0"/>
        <v>57</v>
      </c>
      <c r="Q13" s="60" t="s">
        <v>353</v>
      </c>
    </row>
    <row r="14" spans="1:20" s="27" customFormat="1" ht="27" customHeight="1" x14ac:dyDescent="0.25">
      <c r="A14" s="31">
        <v>11</v>
      </c>
      <c r="B14" s="9" t="s">
        <v>178</v>
      </c>
      <c r="C14" s="7" t="s">
        <v>149</v>
      </c>
      <c r="D14" s="7" t="s">
        <v>54</v>
      </c>
      <c r="E14" s="18">
        <v>9</v>
      </c>
      <c r="F14" s="6" t="s">
        <v>150</v>
      </c>
      <c r="G14" s="7" t="s">
        <v>151</v>
      </c>
      <c r="H14" s="18">
        <v>6</v>
      </c>
      <c r="I14" s="18">
        <v>3</v>
      </c>
      <c r="J14" s="18">
        <v>0</v>
      </c>
      <c r="K14" s="18">
        <v>12</v>
      </c>
      <c r="L14" s="62">
        <v>4</v>
      </c>
      <c r="M14" s="62">
        <v>10</v>
      </c>
      <c r="N14" s="62">
        <v>10</v>
      </c>
      <c r="O14" s="62">
        <v>10</v>
      </c>
      <c r="P14" s="62">
        <f t="shared" si="0"/>
        <v>55</v>
      </c>
      <c r="Q14" s="60" t="s">
        <v>353</v>
      </c>
    </row>
    <row r="15" spans="1:20" s="13" customFormat="1" ht="27" customHeight="1" x14ac:dyDescent="0.25">
      <c r="A15" s="31">
        <v>12</v>
      </c>
      <c r="B15" s="9" t="s">
        <v>187</v>
      </c>
      <c r="C15" s="7" t="s">
        <v>188</v>
      </c>
      <c r="D15" s="7" t="s">
        <v>85</v>
      </c>
      <c r="E15" s="18">
        <v>9</v>
      </c>
      <c r="F15" s="6" t="s">
        <v>150</v>
      </c>
      <c r="G15" s="7" t="s">
        <v>151</v>
      </c>
      <c r="H15" s="18">
        <v>8</v>
      </c>
      <c r="I15" s="18">
        <v>9</v>
      </c>
      <c r="J15" s="18">
        <v>9</v>
      </c>
      <c r="K15" s="18">
        <v>7</v>
      </c>
      <c r="L15" s="62">
        <v>1</v>
      </c>
      <c r="M15" s="62">
        <v>1</v>
      </c>
      <c r="N15" s="62">
        <v>10</v>
      </c>
      <c r="O15" s="62">
        <v>9</v>
      </c>
      <c r="P15" s="62">
        <f t="shared" si="0"/>
        <v>54</v>
      </c>
      <c r="Q15" s="60" t="s">
        <v>353</v>
      </c>
    </row>
    <row r="16" spans="1:20" s="13" customFormat="1" ht="27" customHeight="1" x14ac:dyDescent="0.25">
      <c r="A16" s="31">
        <v>13</v>
      </c>
      <c r="B16" s="9" t="s">
        <v>165</v>
      </c>
      <c r="C16" s="7" t="s">
        <v>39</v>
      </c>
      <c r="D16" s="7" t="s">
        <v>65</v>
      </c>
      <c r="E16" s="18">
        <v>9</v>
      </c>
      <c r="F16" s="6" t="s">
        <v>150</v>
      </c>
      <c r="G16" s="7" t="s">
        <v>151</v>
      </c>
      <c r="H16" s="18">
        <v>3</v>
      </c>
      <c r="I16" s="18">
        <v>1</v>
      </c>
      <c r="J16" s="18">
        <v>1</v>
      </c>
      <c r="K16" s="18">
        <v>18</v>
      </c>
      <c r="L16" s="62">
        <v>6</v>
      </c>
      <c r="M16" s="62">
        <v>3</v>
      </c>
      <c r="N16" s="62">
        <v>10</v>
      </c>
      <c r="O16" s="62">
        <v>11</v>
      </c>
      <c r="P16" s="62">
        <f t="shared" si="0"/>
        <v>53</v>
      </c>
      <c r="Q16" s="60" t="s">
        <v>353</v>
      </c>
    </row>
    <row r="17" spans="1:20" s="13" customFormat="1" ht="27" customHeight="1" x14ac:dyDescent="0.25">
      <c r="A17" s="31">
        <v>14</v>
      </c>
      <c r="B17" s="9" t="s">
        <v>167</v>
      </c>
      <c r="C17" s="7" t="s">
        <v>168</v>
      </c>
      <c r="D17" s="7" t="s">
        <v>169</v>
      </c>
      <c r="E17" s="18">
        <v>8</v>
      </c>
      <c r="F17" s="6" t="s">
        <v>150</v>
      </c>
      <c r="G17" s="7" t="s">
        <v>151</v>
      </c>
      <c r="H17" s="18">
        <v>10</v>
      </c>
      <c r="I17" s="18">
        <v>5</v>
      </c>
      <c r="J17" s="18">
        <v>0</v>
      </c>
      <c r="K17" s="18">
        <v>19</v>
      </c>
      <c r="L17" s="62">
        <v>5</v>
      </c>
      <c r="M17" s="62">
        <v>2</v>
      </c>
      <c r="N17" s="62">
        <v>0</v>
      </c>
      <c r="O17" s="62">
        <v>11</v>
      </c>
      <c r="P17" s="62">
        <f t="shared" si="0"/>
        <v>52</v>
      </c>
      <c r="Q17" s="60" t="s">
        <v>353</v>
      </c>
    </row>
    <row r="18" spans="1:20" s="13" customFormat="1" ht="27" customHeight="1" x14ac:dyDescent="0.25">
      <c r="A18" s="31">
        <v>15</v>
      </c>
      <c r="B18" s="9" t="s">
        <v>175</v>
      </c>
      <c r="C18" s="7" t="s">
        <v>89</v>
      </c>
      <c r="D18" s="7" t="s">
        <v>17</v>
      </c>
      <c r="E18" s="18">
        <v>9</v>
      </c>
      <c r="F18" s="6" t="s">
        <v>150</v>
      </c>
      <c r="G18" s="7" t="s">
        <v>151</v>
      </c>
      <c r="H18" s="18">
        <v>5</v>
      </c>
      <c r="I18" s="18">
        <v>5</v>
      </c>
      <c r="J18" s="18">
        <v>0</v>
      </c>
      <c r="K18" s="18">
        <v>16</v>
      </c>
      <c r="L18" s="62">
        <v>3</v>
      </c>
      <c r="M18" s="62">
        <v>6</v>
      </c>
      <c r="N18" s="62">
        <v>1</v>
      </c>
      <c r="O18" s="62">
        <v>10</v>
      </c>
      <c r="P18" s="62">
        <f t="shared" si="0"/>
        <v>46</v>
      </c>
      <c r="Q18" s="60" t="s">
        <v>353</v>
      </c>
    </row>
    <row r="19" spans="1:20" s="13" customFormat="1" ht="27" customHeight="1" x14ac:dyDescent="0.25">
      <c r="A19" s="31">
        <v>16</v>
      </c>
      <c r="B19" s="9" t="s">
        <v>184</v>
      </c>
      <c r="C19" s="7" t="s">
        <v>185</v>
      </c>
      <c r="D19" s="7" t="s">
        <v>137</v>
      </c>
      <c r="E19" s="18">
        <v>9</v>
      </c>
      <c r="F19" s="6" t="s">
        <v>150</v>
      </c>
      <c r="G19" s="7" t="s">
        <v>151</v>
      </c>
      <c r="H19" s="18">
        <v>1</v>
      </c>
      <c r="I19" s="18">
        <v>5</v>
      </c>
      <c r="J19" s="18">
        <v>4</v>
      </c>
      <c r="K19" s="18">
        <v>8</v>
      </c>
      <c r="L19" s="62">
        <v>1</v>
      </c>
      <c r="M19" s="62">
        <v>6</v>
      </c>
      <c r="N19" s="62">
        <v>6</v>
      </c>
      <c r="O19" s="62">
        <v>14</v>
      </c>
      <c r="P19" s="62">
        <f t="shared" si="0"/>
        <v>45</v>
      </c>
      <c r="Q19" s="60" t="s">
        <v>353</v>
      </c>
    </row>
    <row r="20" spans="1:20" s="13" customFormat="1" ht="27" customHeight="1" x14ac:dyDescent="0.25">
      <c r="A20" s="31">
        <v>17</v>
      </c>
      <c r="B20" s="9" t="s">
        <v>173</v>
      </c>
      <c r="C20" s="7" t="s">
        <v>36</v>
      </c>
      <c r="D20" s="7" t="s">
        <v>6</v>
      </c>
      <c r="E20" s="18">
        <v>8</v>
      </c>
      <c r="F20" s="6" t="s">
        <v>150</v>
      </c>
      <c r="G20" s="7" t="s">
        <v>151</v>
      </c>
      <c r="H20" s="18">
        <v>9</v>
      </c>
      <c r="I20" s="18">
        <v>5</v>
      </c>
      <c r="J20" s="18">
        <v>0</v>
      </c>
      <c r="K20" s="18">
        <v>3</v>
      </c>
      <c r="L20" s="62">
        <v>3</v>
      </c>
      <c r="M20" s="62">
        <v>1</v>
      </c>
      <c r="N20" s="62">
        <v>3</v>
      </c>
      <c r="O20" s="62">
        <v>20</v>
      </c>
      <c r="P20" s="62">
        <f t="shared" si="0"/>
        <v>44</v>
      </c>
      <c r="Q20" s="60" t="s">
        <v>353</v>
      </c>
    </row>
    <row r="21" spans="1:20" s="13" customFormat="1" ht="27" customHeight="1" x14ac:dyDescent="0.25">
      <c r="A21" s="31">
        <v>18</v>
      </c>
      <c r="B21" s="9" t="s">
        <v>190</v>
      </c>
      <c r="C21" s="7" t="s">
        <v>191</v>
      </c>
      <c r="D21" s="7" t="s">
        <v>192</v>
      </c>
      <c r="E21" s="18">
        <v>9</v>
      </c>
      <c r="F21" s="6" t="s">
        <v>150</v>
      </c>
      <c r="G21" s="7" t="s">
        <v>151</v>
      </c>
      <c r="H21" s="18">
        <v>0</v>
      </c>
      <c r="I21" s="18">
        <v>2</v>
      </c>
      <c r="J21" s="18">
        <v>0</v>
      </c>
      <c r="K21" s="18">
        <v>17</v>
      </c>
      <c r="L21" s="62">
        <v>3</v>
      </c>
      <c r="M21" s="62">
        <v>1</v>
      </c>
      <c r="N21" s="62">
        <v>10</v>
      </c>
      <c r="O21" s="62">
        <v>10</v>
      </c>
      <c r="P21" s="62">
        <f t="shared" si="0"/>
        <v>43</v>
      </c>
      <c r="Q21" s="60" t="s">
        <v>353</v>
      </c>
    </row>
    <row r="22" spans="1:20" s="13" customFormat="1" ht="27" customHeight="1" x14ac:dyDescent="0.25">
      <c r="A22" s="31">
        <v>19</v>
      </c>
      <c r="B22" s="9" t="s">
        <v>193</v>
      </c>
      <c r="C22" s="7" t="s">
        <v>62</v>
      </c>
      <c r="D22" s="7" t="s">
        <v>54</v>
      </c>
      <c r="E22" s="18">
        <v>9</v>
      </c>
      <c r="F22" s="6" t="s">
        <v>150</v>
      </c>
      <c r="G22" s="7" t="s">
        <v>151</v>
      </c>
      <c r="H22" s="18">
        <v>10</v>
      </c>
      <c r="I22" s="18">
        <v>4</v>
      </c>
      <c r="J22" s="18">
        <v>0</v>
      </c>
      <c r="K22" s="18">
        <v>0</v>
      </c>
      <c r="L22" s="62">
        <v>6</v>
      </c>
      <c r="M22" s="62">
        <v>3</v>
      </c>
      <c r="N22" s="62">
        <v>0</v>
      </c>
      <c r="O22" s="62">
        <v>20</v>
      </c>
      <c r="P22" s="62">
        <f t="shared" si="0"/>
        <v>43</v>
      </c>
      <c r="Q22" s="60" t="s">
        <v>353</v>
      </c>
    </row>
    <row r="23" spans="1:20" s="13" customFormat="1" ht="27" customHeight="1" x14ac:dyDescent="0.25">
      <c r="A23" s="31">
        <v>20</v>
      </c>
      <c r="B23" s="9" t="s">
        <v>183</v>
      </c>
      <c r="C23" s="7" t="s">
        <v>158</v>
      </c>
      <c r="D23" s="7" t="s">
        <v>17</v>
      </c>
      <c r="E23" s="18">
        <v>9</v>
      </c>
      <c r="F23" s="6" t="s">
        <v>150</v>
      </c>
      <c r="G23" s="7" t="s">
        <v>151</v>
      </c>
      <c r="H23" s="18">
        <v>1</v>
      </c>
      <c r="I23" s="18">
        <v>1</v>
      </c>
      <c r="J23" s="18">
        <v>0</v>
      </c>
      <c r="K23" s="18">
        <v>4</v>
      </c>
      <c r="L23" s="62">
        <v>4</v>
      </c>
      <c r="M23" s="62">
        <v>1</v>
      </c>
      <c r="N23" s="62">
        <v>10</v>
      </c>
      <c r="O23" s="62">
        <v>14</v>
      </c>
      <c r="P23" s="62">
        <f t="shared" si="0"/>
        <v>35</v>
      </c>
      <c r="Q23" s="60"/>
    </row>
    <row r="24" spans="1:20" s="27" customFormat="1" ht="27" customHeight="1" x14ac:dyDescent="0.25">
      <c r="A24" s="31">
        <v>21</v>
      </c>
      <c r="B24" s="9" t="s">
        <v>140</v>
      </c>
      <c r="C24" s="7" t="s">
        <v>10</v>
      </c>
      <c r="D24" s="7" t="s">
        <v>19</v>
      </c>
      <c r="E24" s="18">
        <v>8</v>
      </c>
      <c r="F24" s="6" t="s">
        <v>150</v>
      </c>
      <c r="G24" s="7" t="s">
        <v>151</v>
      </c>
      <c r="H24" s="18">
        <v>2</v>
      </c>
      <c r="I24" s="18">
        <v>3</v>
      </c>
      <c r="J24" s="18">
        <v>3</v>
      </c>
      <c r="K24" s="18">
        <v>4</v>
      </c>
      <c r="L24" s="62">
        <v>4</v>
      </c>
      <c r="M24" s="62">
        <v>1</v>
      </c>
      <c r="N24" s="62">
        <v>4</v>
      </c>
      <c r="O24" s="62">
        <v>12</v>
      </c>
      <c r="P24" s="62">
        <f t="shared" si="0"/>
        <v>33</v>
      </c>
      <c r="Q24" s="60"/>
    </row>
    <row r="25" spans="1:20" s="13" customFormat="1" ht="27" customHeight="1" x14ac:dyDescent="0.25">
      <c r="A25" s="31">
        <v>22</v>
      </c>
      <c r="B25" s="9" t="s">
        <v>177</v>
      </c>
      <c r="C25" s="7" t="s">
        <v>34</v>
      </c>
      <c r="D25" s="7" t="s">
        <v>37</v>
      </c>
      <c r="E25" s="18">
        <v>9</v>
      </c>
      <c r="F25" s="6" t="s">
        <v>150</v>
      </c>
      <c r="G25" s="7" t="s">
        <v>151</v>
      </c>
      <c r="H25" s="18">
        <v>5</v>
      </c>
      <c r="I25" s="18">
        <v>4</v>
      </c>
      <c r="J25" s="18">
        <v>0</v>
      </c>
      <c r="K25" s="18">
        <v>7</v>
      </c>
      <c r="L25" s="62">
        <v>1</v>
      </c>
      <c r="M25" s="62">
        <v>0</v>
      </c>
      <c r="N25" s="62">
        <v>5</v>
      </c>
      <c r="O25" s="62">
        <v>10</v>
      </c>
      <c r="P25" s="62">
        <f t="shared" si="0"/>
        <v>32</v>
      </c>
      <c r="Q25" s="60"/>
    </row>
    <row r="26" spans="1:20" s="27" customFormat="1" ht="27" customHeight="1" x14ac:dyDescent="0.25">
      <c r="A26" s="31">
        <v>23</v>
      </c>
      <c r="B26" s="9" t="s">
        <v>161</v>
      </c>
      <c r="C26" s="7" t="s">
        <v>162</v>
      </c>
      <c r="D26" s="7" t="s">
        <v>15</v>
      </c>
      <c r="E26" s="18">
        <v>8</v>
      </c>
      <c r="F26" s="6" t="s">
        <v>150</v>
      </c>
      <c r="G26" s="7" t="s">
        <v>151</v>
      </c>
      <c r="H26" s="18">
        <v>1</v>
      </c>
      <c r="I26" s="18">
        <v>5</v>
      </c>
      <c r="J26" s="18">
        <v>0</v>
      </c>
      <c r="K26" s="18">
        <v>3</v>
      </c>
      <c r="L26" s="62">
        <v>2</v>
      </c>
      <c r="M26" s="62">
        <v>0</v>
      </c>
      <c r="N26" s="62">
        <v>10</v>
      </c>
      <c r="O26" s="62">
        <v>9</v>
      </c>
      <c r="P26" s="62">
        <f t="shared" si="0"/>
        <v>30</v>
      </c>
      <c r="Q26" s="60"/>
    </row>
    <row r="27" spans="1:20" s="13" customFormat="1" ht="27" customHeight="1" x14ac:dyDescent="0.25">
      <c r="A27" s="31">
        <v>24</v>
      </c>
      <c r="B27" s="9" t="s">
        <v>195</v>
      </c>
      <c r="C27" s="7" t="s">
        <v>111</v>
      </c>
      <c r="D27" s="7" t="s">
        <v>12</v>
      </c>
      <c r="E27" s="18">
        <v>9</v>
      </c>
      <c r="F27" s="6" t="s">
        <v>150</v>
      </c>
      <c r="G27" s="7" t="s">
        <v>151</v>
      </c>
      <c r="H27" s="18">
        <v>1</v>
      </c>
      <c r="I27" s="18">
        <v>1</v>
      </c>
      <c r="J27" s="18">
        <v>0</v>
      </c>
      <c r="K27" s="18">
        <v>4</v>
      </c>
      <c r="L27" s="62">
        <v>2</v>
      </c>
      <c r="M27" s="62">
        <v>0</v>
      </c>
      <c r="N27" s="62">
        <v>10</v>
      </c>
      <c r="O27" s="62">
        <v>10</v>
      </c>
      <c r="P27" s="62">
        <f t="shared" si="0"/>
        <v>28</v>
      </c>
      <c r="Q27" s="60"/>
      <c r="T27" s="27"/>
    </row>
    <row r="28" spans="1:20" s="13" customFormat="1" ht="27" customHeight="1" x14ac:dyDescent="0.25">
      <c r="A28" s="31">
        <v>25</v>
      </c>
      <c r="B28" s="9" t="s">
        <v>189</v>
      </c>
      <c r="C28" s="7" t="s">
        <v>52</v>
      </c>
      <c r="D28" s="7" t="s">
        <v>86</v>
      </c>
      <c r="E28" s="18">
        <v>9</v>
      </c>
      <c r="F28" s="6" t="s">
        <v>150</v>
      </c>
      <c r="G28" s="7" t="s">
        <v>151</v>
      </c>
      <c r="H28" s="18">
        <v>0</v>
      </c>
      <c r="I28" s="18">
        <v>0</v>
      </c>
      <c r="J28" s="18">
        <v>0</v>
      </c>
      <c r="K28" s="18">
        <v>3</v>
      </c>
      <c r="L28" s="62">
        <v>0</v>
      </c>
      <c r="M28" s="62">
        <v>3</v>
      </c>
      <c r="N28" s="62">
        <v>10</v>
      </c>
      <c r="O28" s="62">
        <v>11</v>
      </c>
      <c r="P28" s="62">
        <f t="shared" si="0"/>
        <v>27</v>
      </c>
      <c r="Q28" s="60"/>
      <c r="T28" s="12"/>
    </row>
    <row r="29" spans="1:20" s="13" customFormat="1" ht="27" customHeight="1" x14ac:dyDescent="0.25">
      <c r="A29" s="31">
        <v>26</v>
      </c>
      <c r="B29" s="9" t="s">
        <v>179</v>
      </c>
      <c r="C29" s="7" t="s">
        <v>180</v>
      </c>
      <c r="D29" s="7" t="s">
        <v>24</v>
      </c>
      <c r="E29" s="18">
        <v>9</v>
      </c>
      <c r="F29" s="6" t="s">
        <v>150</v>
      </c>
      <c r="G29" s="7" t="s">
        <v>151</v>
      </c>
      <c r="H29" s="18">
        <v>1</v>
      </c>
      <c r="I29" s="18">
        <v>6</v>
      </c>
      <c r="J29" s="18">
        <v>1</v>
      </c>
      <c r="K29" s="18">
        <v>5</v>
      </c>
      <c r="L29" s="62">
        <v>3</v>
      </c>
      <c r="M29" s="62">
        <v>1</v>
      </c>
      <c r="N29" s="62">
        <v>3</v>
      </c>
      <c r="O29" s="62">
        <v>6</v>
      </c>
      <c r="P29" s="62">
        <f t="shared" si="0"/>
        <v>26</v>
      </c>
      <c r="Q29" s="60"/>
      <c r="T29" s="14"/>
    </row>
    <row r="30" spans="1:20" s="27" customFormat="1" ht="27" customHeight="1" x14ac:dyDescent="0.25">
      <c r="A30" s="31">
        <v>27</v>
      </c>
      <c r="B30" s="25" t="s">
        <v>266</v>
      </c>
      <c r="C30" s="25" t="s">
        <v>267</v>
      </c>
      <c r="D30" s="6" t="s">
        <v>21</v>
      </c>
      <c r="E30" s="30">
        <v>9</v>
      </c>
      <c r="F30" s="6" t="s">
        <v>253</v>
      </c>
      <c r="G30" s="6" t="s">
        <v>254</v>
      </c>
      <c r="H30" s="62">
        <v>1</v>
      </c>
      <c r="I30" s="62">
        <v>1</v>
      </c>
      <c r="J30" s="62">
        <v>0</v>
      </c>
      <c r="K30" s="62">
        <v>1</v>
      </c>
      <c r="L30" s="62">
        <v>2</v>
      </c>
      <c r="M30" s="62">
        <v>2</v>
      </c>
      <c r="N30" s="62">
        <v>2</v>
      </c>
      <c r="O30" s="62">
        <v>15</v>
      </c>
      <c r="P30" s="62">
        <f t="shared" si="0"/>
        <v>24</v>
      </c>
      <c r="Q30" s="60"/>
      <c r="T30" s="13"/>
    </row>
    <row r="31" spans="1:20" s="13" customFormat="1" ht="27" customHeight="1" x14ac:dyDescent="0.25">
      <c r="A31" s="31">
        <v>28</v>
      </c>
      <c r="B31" s="9" t="s">
        <v>160</v>
      </c>
      <c r="C31" s="7" t="s">
        <v>34</v>
      </c>
      <c r="D31" s="7" t="s">
        <v>8</v>
      </c>
      <c r="E31" s="18">
        <v>9</v>
      </c>
      <c r="F31" s="6" t="s">
        <v>150</v>
      </c>
      <c r="G31" s="7" t="s">
        <v>151</v>
      </c>
      <c r="H31" s="18">
        <v>3</v>
      </c>
      <c r="I31" s="18">
        <v>3</v>
      </c>
      <c r="J31" s="18">
        <v>0</v>
      </c>
      <c r="K31" s="18">
        <v>3</v>
      </c>
      <c r="L31" s="62">
        <v>1</v>
      </c>
      <c r="M31" s="62">
        <v>1</v>
      </c>
      <c r="N31" s="62">
        <v>1</v>
      </c>
      <c r="O31" s="62">
        <v>12</v>
      </c>
      <c r="P31" s="62">
        <f t="shared" si="0"/>
        <v>24</v>
      </c>
      <c r="Q31" s="60"/>
    </row>
    <row r="32" spans="1:20" s="27" customFormat="1" ht="27" customHeight="1" x14ac:dyDescent="0.25">
      <c r="A32" s="31">
        <v>29</v>
      </c>
      <c r="B32" s="9" t="s">
        <v>194</v>
      </c>
      <c r="C32" s="7" t="s">
        <v>152</v>
      </c>
      <c r="D32" s="7" t="s">
        <v>8</v>
      </c>
      <c r="E32" s="18">
        <v>9</v>
      </c>
      <c r="F32" s="6" t="s">
        <v>150</v>
      </c>
      <c r="G32" s="7" t="s">
        <v>151</v>
      </c>
      <c r="H32" s="18">
        <v>1</v>
      </c>
      <c r="I32" s="18">
        <v>2</v>
      </c>
      <c r="J32" s="18">
        <v>0</v>
      </c>
      <c r="K32" s="18">
        <v>3</v>
      </c>
      <c r="L32" s="62">
        <v>1</v>
      </c>
      <c r="M32" s="62">
        <v>1</v>
      </c>
      <c r="N32" s="62">
        <v>1</v>
      </c>
      <c r="O32" s="62">
        <v>10</v>
      </c>
      <c r="P32" s="62">
        <f t="shared" si="0"/>
        <v>19</v>
      </c>
      <c r="Q32" s="60"/>
      <c r="T32" s="13"/>
    </row>
    <row r="33" spans="1:20" s="13" customFormat="1" ht="27" customHeight="1" x14ac:dyDescent="0.25">
      <c r="A33" s="31">
        <v>30</v>
      </c>
      <c r="B33" s="9" t="s">
        <v>196</v>
      </c>
      <c r="C33" s="7" t="s">
        <v>45</v>
      </c>
      <c r="D33" s="7" t="s">
        <v>197</v>
      </c>
      <c r="E33" s="18">
        <v>9</v>
      </c>
      <c r="F33" s="6" t="s">
        <v>150</v>
      </c>
      <c r="G33" s="7" t="s">
        <v>151</v>
      </c>
      <c r="H33" s="18">
        <v>1</v>
      </c>
      <c r="I33" s="18">
        <v>0</v>
      </c>
      <c r="J33" s="18">
        <v>0</v>
      </c>
      <c r="K33" s="18">
        <v>5</v>
      </c>
      <c r="L33" s="62">
        <v>0</v>
      </c>
      <c r="M33" s="62">
        <v>0</v>
      </c>
      <c r="N33" s="62">
        <v>1</v>
      </c>
      <c r="O33" s="62">
        <v>10</v>
      </c>
      <c r="P33" s="62">
        <f t="shared" si="0"/>
        <v>17</v>
      </c>
      <c r="Q33" s="60"/>
    </row>
    <row r="34" spans="1:20" s="27" customFormat="1" ht="27" customHeight="1" x14ac:dyDescent="0.25">
      <c r="A34" s="31">
        <v>31</v>
      </c>
      <c r="B34" s="8" t="s">
        <v>271</v>
      </c>
      <c r="C34" s="8" t="s">
        <v>62</v>
      </c>
      <c r="D34" s="6" t="s">
        <v>35</v>
      </c>
      <c r="E34" s="30">
        <v>9</v>
      </c>
      <c r="F34" s="6" t="s">
        <v>257</v>
      </c>
      <c r="G34" s="6" t="s">
        <v>254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15</v>
      </c>
      <c r="P34" s="62">
        <f t="shared" si="0"/>
        <v>15</v>
      </c>
      <c r="Q34" s="60"/>
      <c r="T34" s="13"/>
    </row>
    <row r="35" spans="1:20" s="13" customFormat="1" ht="27" customHeight="1" x14ac:dyDescent="0.25">
      <c r="A35" s="31">
        <v>32</v>
      </c>
      <c r="B35" s="7" t="s">
        <v>81</v>
      </c>
      <c r="C35" s="7" t="s">
        <v>55</v>
      </c>
      <c r="D35" s="7" t="s">
        <v>64</v>
      </c>
      <c r="E35" s="18">
        <v>9</v>
      </c>
      <c r="F35" s="6" t="s">
        <v>79</v>
      </c>
      <c r="G35" s="7" t="s">
        <v>78</v>
      </c>
      <c r="H35" s="18">
        <v>1</v>
      </c>
      <c r="I35" s="18">
        <v>1</v>
      </c>
      <c r="J35" s="18">
        <v>1</v>
      </c>
      <c r="K35" s="18">
        <v>2</v>
      </c>
      <c r="L35" s="62">
        <v>1</v>
      </c>
      <c r="M35" s="62">
        <v>1</v>
      </c>
      <c r="N35" s="62">
        <v>0</v>
      </c>
      <c r="O35" s="62">
        <v>8</v>
      </c>
      <c r="P35" s="62">
        <f t="shared" si="0"/>
        <v>15</v>
      </c>
      <c r="Q35" s="60"/>
    </row>
    <row r="36" spans="1:20" s="27" customFormat="1" ht="27" customHeight="1" x14ac:dyDescent="0.25">
      <c r="A36" s="31">
        <v>33</v>
      </c>
      <c r="B36" s="9" t="s">
        <v>110</v>
      </c>
      <c r="C36" s="9" t="s">
        <v>55</v>
      </c>
      <c r="D36" s="6" t="s">
        <v>19</v>
      </c>
      <c r="E36" s="30">
        <v>9</v>
      </c>
      <c r="F36" s="6" t="s">
        <v>258</v>
      </c>
      <c r="G36" s="6" t="s">
        <v>254</v>
      </c>
      <c r="H36" s="62">
        <v>1</v>
      </c>
      <c r="I36" s="62">
        <v>2</v>
      </c>
      <c r="J36" s="62">
        <v>0</v>
      </c>
      <c r="K36" s="62">
        <v>2</v>
      </c>
      <c r="L36" s="62">
        <v>0</v>
      </c>
      <c r="M36" s="62">
        <v>0</v>
      </c>
      <c r="N36" s="62">
        <v>2</v>
      </c>
      <c r="O36" s="62">
        <v>7</v>
      </c>
      <c r="P36" s="62">
        <f t="shared" ref="P36:P55" si="1">SUM(H36:O36)</f>
        <v>14</v>
      </c>
      <c r="Q36" s="60"/>
      <c r="T36" s="13"/>
    </row>
    <row r="37" spans="1:20" s="13" customFormat="1" ht="27" customHeight="1" x14ac:dyDescent="0.25">
      <c r="A37" s="31">
        <v>34</v>
      </c>
      <c r="B37" s="6" t="s">
        <v>270</v>
      </c>
      <c r="C37" s="6" t="s">
        <v>14</v>
      </c>
      <c r="D37" s="6" t="s">
        <v>64</v>
      </c>
      <c r="E37" s="30">
        <v>9</v>
      </c>
      <c r="F37" s="6" t="s">
        <v>256</v>
      </c>
      <c r="G37" s="6" t="s">
        <v>254</v>
      </c>
      <c r="H37" s="62">
        <v>0</v>
      </c>
      <c r="I37" s="62">
        <v>0</v>
      </c>
      <c r="J37" s="62">
        <v>0</v>
      </c>
      <c r="K37" s="62">
        <v>2</v>
      </c>
      <c r="L37" s="62">
        <v>1</v>
      </c>
      <c r="M37" s="62">
        <v>0</v>
      </c>
      <c r="N37" s="62">
        <v>4</v>
      </c>
      <c r="O37" s="62">
        <v>5</v>
      </c>
      <c r="P37" s="62">
        <f t="shared" si="1"/>
        <v>12</v>
      </c>
      <c r="Q37" s="60"/>
      <c r="T37" s="12"/>
    </row>
    <row r="38" spans="1:20" s="13" customFormat="1" ht="27" customHeight="1" x14ac:dyDescent="0.25">
      <c r="A38" s="31">
        <v>35</v>
      </c>
      <c r="B38" s="5" t="s">
        <v>272</v>
      </c>
      <c r="C38" s="5" t="s">
        <v>20</v>
      </c>
      <c r="D38" s="6" t="s">
        <v>15</v>
      </c>
      <c r="E38" s="30">
        <v>9</v>
      </c>
      <c r="F38" s="6" t="s">
        <v>259</v>
      </c>
      <c r="G38" s="6" t="s">
        <v>254</v>
      </c>
      <c r="H38" s="62">
        <v>1</v>
      </c>
      <c r="I38" s="62">
        <v>2</v>
      </c>
      <c r="J38" s="62">
        <v>0</v>
      </c>
      <c r="K38" s="62">
        <v>2</v>
      </c>
      <c r="L38" s="62">
        <v>0</v>
      </c>
      <c r="M38" s="62">
        <v>0</v>
      </c>
      <c r="N38" s="62">
        <v>0</v>
      </c>
      <c r="O38" s="62">
        <v>6</v>
      </c>
      <c r="P38" s="62">
        <f t="shared" si="1"/>
        <v>11</v>
      </c>
      <c r="Q38" s="60"/>
      <c r="T38" s="12"/>
    </row>
    <row r="39" spans="1:20" s="13" customFormat="1" ht="27" customHeight="1" x14ac:dyDescent="0.25">
      <c r="A39" s="31">
        <v>36</v>
      </c>
      <c r="B39" s="7" t="s">
        <v>95</v>
      </c>
      <c r="C39" s="7" t="s">
        <v>22</v>
      </c>
      <c r="D39" s="7" t="s">
        <v>65</v>
      </c>
      <c r="E39" s="18">
        <v>9</v>
      </c>
      <c r="F39" s="6" t="s">
        <v>90</v>
      </c>
      <c r="G39" s="7" t="s">
        <v>91</v>
      </c>
      <c r="H39" s="18">
        <v>2</v>
      </c>
      <c r="I39" s="18">
        <v>2</v>
      </c>
      <c r="J39" s="18">
        <v>0</v>
      </c>
      <c r="K39" s="18">
        <v>2</v>
      </c>
      <c r="L39" s="62">
        <v>0</v>
      </c>
      <c r="M39" s="62">
        <v>0</v>
      </c>
      <c r="N39" s="62">
        <v>0</v>
      </c>
      <c r="O39" s="62">
        <v>5</v>
      </c>
      <c r="P39" s="62">
        <f t="shared" si="1"/>
        <v>11</v>
      </c>
      <c r="Q39" s="60"/>
      <c r="T39" s="12"/>
    </row>
    <row r="40" spans="1:20" s="27" customFormat="1" ht="27" customHeight="1" x14ac:dyDescent="0.25">
      <c r="A40" s="31">
        <v>37</v>
      </c>
      <c r="B40" s="7" t="s">
        <v>135</v>
      </c>
      <c r="C40" s="7" t="s">
        <v>73</v>
      </c>
      <c r="D40" s="7" t="s">
        <v>17</v>
      </c>
      <c r="E40" s="18">
        <v>9</v>
      </c>
      <c r="F40" s="6" t="s">
        <v>132</v>
      </c>
      <c r="G40" s="7" t="s">
        <v>131</v>
      </c>
      <c r="H40" s="18">
        <v>1</v>
      </c>
      <c r="I40" s="18">
        <v>1</v>
      </c>
      <c r="J40" s="18">
        <v>0</v>
      </c>
      <c r="K40" s="18">
        <v>2</v>
      </c>
      <c r="L40" s="62">
        <v>0</v>
      </c>
      <c r="M40" s="62">
        <v>1</v>
      </c>
      <c r="N40" s="62">
        <v>0</v>
      </c>
      <c r="O40" s="62">
        <v>5</v>
      </c>
      <c r="P40" s="62">
        <f t="shared" si="1"/>
        <v>10</v>
      </c>
      <c r="Q40" s="60"/>
      <c r="T40" s="13"/>
    </row>
    <row r="41" spans="1:20" s="13" customFormat="1" ht="27" customHeight="1" x14ac:dyDescent="0.25">
      <c r="A41" s="31">
        <v>38</v>
      </c>
      <c r="B41" s="25" t="s">
        <v>275</v>
      </c>
      <c r="C41" s="25" t="s">
        <v>88</v>
      </c>
      <c r="D41" s="6" t="s">
        <v>27</v>
      </c>
      <c r="E41" s="30">
        <v>9</v>
      </c>
      <c r="F41" s="6" t="s">
        <v>253</v>
      </c>
      <c r="G41" s="6" t="s">
        <v>254</v>
      </c>
      <c r="H41" s="62">
        <v>0</v>
      </c>
      <c r="I41" s="62">
        <v>1</v>
      </c>
      <c r="J41" s="62">
        <v>0</v>
      </c>
      <c r="K41" s="62">
        <v>1</v>
      </c>
      <c r="L41" s="62">
        <v>0</v>
      </c>
      <c r="M41" s="62">
        <v>0</v>
      </c>
      <c r="N41" s="62">
        <v>0</v>
      </c>
      <c r="O41" s="62">
        <v>7</v>
      </c>
      <c r="P41" s="62">
        <f t="shared" si="1"/>
        <v>9</v>
      </c>
      <c r="Q41" s="60"/>
      <c r="T41" s="12"/>
    </row>
    <row r="42" spans="1:20" s="13" customFormat="1" ht="27" customHeight="1" x14ac:dyDescent="0.25">
      <c r="A42" s="31">
        <v>39</v>
      </c>
      <c r="B42" s="25" t="s">
        <v>276</v>
      </c>
      <c r="C42" s="25" t="s">
        <v>98</v>
      </c>
      <c r="D42" s="6" t="s">
        <v>8</v>
      </c>
      <c r="E42" s="30">
        <v>9</v>
      </c>
      <c r="F42" s="6" t="s">
        <v>253</v>
      </c>
      <c r="G42" s="6" t="s">
        <v>254</v>
      </c>
      <c r="H42" s="62">
        <v>0</v>
      </c>
      <c r="I42" s="62">
        <v>2</v>
      </c>
      <c r="J42" s="62">
        <v>0</v>
      </c>
      <c r="K42" s="62">
        <v>2</v>
      </c>
      <c r="L42" s="62">
        <v>0</v>
      </c>
      <c r="M42" s="62">
        <v>0</v>
      </c>
      <c r="N42" s="62">
        <v>0</v>
      </c>
      <c r="O42" s="62">
        <v>5</v>
      </c>
      <c r="P42" s="62">
        <f t="shared" si="1"/>
        <v>9</v>
      </c>
      <c r="Q42" s="60"/>
      <c r="T42" s="12"/>
    </row>
    <row r="43" spans="1:20" s="13" customFormat="1" ht="27" customHeight="1" x14ac:dyDescent="0.25">
      <c r="A43" s="31">
        <v>40</v>
      </c>
      <c r="B43" s="7" t="s">
        <v>128</v>
      </c>
      <c r="C43" s="7" t="s">
        <v>14</v>
      </c>
      <c r="D43" s="7" t="s">
        <v>44</v>
      </c>
      <c r="E43" s="18">
        <v>9</v>
      </c>
      <c r="F43" s="6" t="s">
        <v>354</v>
      </c>
      <c r="G43" s="7" t="s">
        <v>118</v>
      </c>
      <c r="H43" s="18">
        <v>0</v>
      </c>
      <c r="I43" s="18">
        <v>0</v>
      </c>
      <c r="J43" s="18">
        <v>0</v>
      </c>
      <c r="K43" s="18">
        <v>2</v>
      </c>
      <c r="L43" s="62">
        <v>0</v>
      </c>
      <c r="M43" s="62">
        <v>0</v>
      </c>
      <c r="N43" s="62">
        <v>0</v>
      </c>
      <c r="O43" s="62">
        <v>6</v>
      </c>
      <c r="P43" s="62">
        <f t="shared" si="1"/>
        <v>8</v>
      </c>
      <c r="Q43" s="60"/>
      <c r="T43" s="12"/>
    </row>
    <row r="44" spans="1:20" s="13" customFormat="1" ht="27" customHeight="1" x14ac:dyDescent="0.25">
      <c r="A44" s="31">
        <v>41</v>
      </c>
      <c r="B44" s="25" t="s">
        <v>268</v>
      </c>
      <c r="C44" s="25" t="s">
        <v>5</v>
      </c>
      <c r="D44" s="6" t="s">
        <v>8</v>
      </c>
      <c r="E44" s="30">
        <v>9</v>
      </c>
      <c r="F44" s="6" t="s">
        <v>259</v>
      </c>
      <c r="G44" s="6" t="s">
        <v>254</v>
      </c>
      <c r="H44" s="62">
        <v>1</v>
      </c>
      <c r="I44" s="62">
        <v>0</v>
      </c>
      <c r="J44" s="62">
        <v>0</v>
      </c>
      <c r="K44" s="62">
        <v>0</v>
      </c>
      <c r="L44" s="62">
        <v>0</v>
      </c>
      <c r="M44" s="62">
        <v>1</v>
      </c>
      <c r="N44" s="62">
        <v>0</v>
      </c>
      <c r="O44" s="62">
        <v>6</v>
      </c>
      <c r="P44" s="62">
        <f t="shared" si="1"/>
        <v>8</v>
      </c>
      <c r="Q44" s="60"/>
    </row>
    <row r="45" spans="1:20" s="13" customFormat="1" ht="27" customHeight="1" x14ac:dyDescent="0.25">
      <c r="A45" s="31">
        <v>42</v>
      </c>
      <c r="B45" s="9" t="s">
        <v>273</v>
      </c>
      <c r="C45" s="9" t="s">
        <v>274</v>
      </c>
      <c r="D45" s="6" t="s">
        <v>30</v>
      </c>
      <c r="E45" s="30">
        <v>9</v>
      </c>
      <c r="F45" s="6" t="s">
        <v>258</v>
      </c>
      <c r="G45" s="6" t="s">
        <v>254</v>
      </c>
      <c r="H45" s="62">
        <v>1</v>
      </c>
      <c r="I45" s="62">
        <v>0</v>
      </c>
      <c r="J45" s="62">
        <v>0</v>
      </c>
      <c r="K45" s="62">
        <v>0</v>
      </c>
      <c r="L45" s="62">
        <v>1</v>
      </c>
      <c r="M45" s="62">
        <v>0</v>
      </c>
      <c r="N45" s="62">
        <v>0</v>
      </c>
      <c r="O45" s="62">
        <v>5</v>
      </c>
      <c r="P45" s="62">
        <f t="shared" si="1"/>
        <v>7</v>
      </c>
      <c r="Q45" s="60"/>
      <c r="T45" s="12"/>
    </row>
    <row r="46" spans="1:20" s="13" customFormat="1" ht="27" customHeight="1" x14ac:dyDescent="0.25">
      <c r="A46" s="31">
        <v>43</v>
      </c>
      <c r="B46" s="7" t="s">
        <v>82</v>
      </c>
      <c r="C46" s="7" t="s">
        <v>52</v>
      </c>
      <c r="D46" s="7" t="s">
        <v>16</v>
      </c>
      <c r="E46" s="18">
        <v>9</v>
      </c>
      <c r="F46" s="6" t="s">
        <v>79</v>
      </c>
      <c r="G46" s="7" t="s">
        <v>78</v>
      </c>
      <c r="H46" s="18">
        <v>1</v>
      </c>
      <c r="I46" s="18">
        <v>0</v>
      </c>
      <c r="J46" s="18">
        <v>0</v>
      </c>
      <c r="K46" s="18">
        <v>2</v>
      </c>
      <c r="L46" s="62">
        <v>0</v>
      </c>
      <c r="M46" s="62">
        <v>0</v>
      </c>
      <c r="N46" s="62">
        <v>0</v>
      </c>
      <c r="O46" s="62">
        <v>4</v>
      </c>
      <c r="P46" s="62">
        <f t="shared" si="1"/>
        <v>7</v>
      </c>
      <c r="Q46" s="60"/>
    </row>
    <row r="47" spans="1:20" s="13" customFormat="1" ht="27" customHeight="1" x14ac:dyDescent="0.25">
      <c r="A47" s="31">
        <v>44</v>
      </c>
      <c r="B47" s="6" t="s">
        <v>269</v>
      </c>
      <c r="C47" s="6" t="s">
        <v>58</v>
      </c>
      <c r="D47" s="6" t="s">
        <v>8</v>
      </c>
      <c r="E47" s="30">
        <v>9</v>
      </c>
      <c r="F47" s="6" t="s">
        <v>262</v>
      </c>
      <c r="G47" s="6" t="s">
        <v>254</v>
      </c>
      <c r="H47" s="62">
        <v>4</v>
      </c>
      <c r="I47" s="62">
        <v>1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f t="shared" si="1"/>
        <v>5</v>
      </c>
      <c r="Q47" s="60"/>
      <c r="T47" s="27"/>
    </row>
    <row r="48" spans="1:20" s="13" customFormat="1" ht="27" customHeight="1" x14ac:dyDescent="0.25">
      <c r="A48" s="31">
        <v>45</v>
      </c>
      <c r="B48" s="7" t="s">
        <v>101</v>
      </c>
      <c r="C48" s="7" t="s">
        <v>94</v>
      </c>
      <c r="D48" s="7" t="s">
        <v>8</v>
      </c>
      <c r="E48" s="19">
        <v>9</v>
      </c>
      <c r="F48" s="6" t="s">
        <v>99</v>
      </c>
      <c r="G48" s="7" t="s">
        <v>96</v>
      </c>
      <c r="H48" s="18">
        <v>1</v>
      </c>
      <c r="I48" s="18">
        <v>0</v>
      </c>
      <c r="J48" s="18">
        <v>0</v>
      </c>
      <c r="K48" s="18">
        <v>0</v>
      </c>
      <c r="L48" s="62">
        <v>0</v>
      </c>
      <c r="M48" s="62">
        <v>0</v>
      </c>
      <c r="N48" s="62">
        <v>0</v>
      </c>
      <c r="O48" s="62">
        <v>4</v>
      </c>
      <c r="P48" s="62">
        <f t="shared" si="1"/>
        <v>5</v>
      </c>
      <c r="Q48" s="60"/>
      <c r="T48" s="27"/>
    </row>
    <row r="49" spans="1:20" s="13" customFormat="1" ht="27" customHeight="1" x14ac:dyDescent="0.25">
      <c r="A49" s="31">
        <v>46</v>
      </c>
      <c r="B49" s="8" t="s">
        <v>277</v>
      </c>
      <c r="C49" s="8" t="s">
        <v>25</v>
      </c>
      <c r="D49" s="6" t="s">
        <v>148</v>
      </c>
      <c r="E49" s="30">
        <v>9</v>
      </c>
      <c r="F49" s="6" t="s">
        <v>260</v>
      </c>
      <c r="G49" s="6" t="s">
        <v>254</v>
      </c>
      <c r="H49" s="62">
        <v>0</v>
      </c>
      <c r="I49" s="62">
        <v>0</v>
      </c>
      <c r="J49" s="62">
        <v>0</v>
      </c>
      <c r="K49" s="62">
        <v>1</v>
      </c>
      <c r="L49" s="62">
        <v>0</v>
      </c>
      <c r="M49" s="62">
        <v>0</v>
      </c>
      <c r="N49" s="62">
        <v>1</v>
      </c>
      <c r="O49" s="62">
        <v>2</v>
      </c>
      <c r="P49" s="62">
        <f t="shared" si="1"/>
        <v>4</v>
      </c>
      <c r="Q49" s="60"/>
      <c r="T49" s="12"/>
    </row>
    <row r="50" spans="1:20" s="13" customFormat="1" ht="27" customHeight="1" x14ac:dyDescent="0.25">
      <c r="A50" s="31">
        <v>47</v>
      </c>
      <c r="B50" s="9" t="s">
        <v>145</v>
      </c>
      <c r="C50" s="9" t="s">
        <v>207</v>
      </c>
      <c r="D50" s="6" t="s">
        <v>6</v>
      </c>
      <c r="E50" s="30">
        <v>9</v>
      </c>
      <c r="F50" s="6" t="s">
        <v>258</v>
      </c>
      <c r="G50" s="6" t="s">
        <v>254</v>
      </c>
      <c r="H50" s="62">
        <v>0</v>
      </c>
      <c r="I50" s="62">
        <v>1</v>
      </c>
      <c r="J50" s="62">
        <v>0</v>
      </c>
      <c r="K50" s="62">
        <v>0</v>
      </c>
      <c r="L50" s="62">
        <v>0</v>
      </c>
      <c r="M50" s="62">
        <v>0</v>
      </c>
      <c r="N50" s="62">
        <v>1</v>
      </c>
      <c r="O50" s="62">
        <v>1</v>
      </c>
      <c r="P50" s="62">
        <f t="shared" si="1"/>
        <v>3</v>
      </c>
      <c r="Q50" s="60"/>
      <c r="T50" s="12"/>
    </row>
    <row r="51" spans="1:20" s="13" customFormat="1" ht="27" customHeight="1" x14ac:dyDescent="0.25">
      <c r="A51" s="31">
        <v>48</v>
      </c>
      <c r="B51" s="5" t="s">
        <v>61</v>
      </c>
      <c r="C51" s="5" t="s">
        <v>51</v>
      </c>
      <c r="D51" s="6" t="s">
        <v>16</v>
      </c>
      <c r="E51" s="30">
        <v>9</v>
      </c>
      <c r="F51" s="6" t="s">
        <v>259</v>
      </c>
      <c r="G51" s="6" t="s">
        <v>254</v>
      </c>
      <c r="H51" s="62">
        <v>1</v>
      </c>
      <c r="I51" s="62">
        <v>0</v>
      </c>
      <c r="J51" s="62">
        <v>0</v>
      </c>
      <c r="K51" s="62">
        <v>0</v>
      </c>
      <c r="L51" s="62">
        <v>1</v>
      </c>
      <c r="M51" s="62">
        <v>0</v>
      </c>
      <c r="N51" s="62">
        <v>0</v>
      </c>
      <c r="O51" s="62">
        <v>0</v>
      </c>
      <c r="P51" s="62">
        <f t="shared" si="1"/>
        <v>2</v>
      </c>
      <c r="Q51" s="60"/>
    </row>
    <row r="52" spans="1:20" s="13" customFormat="1" ht="27" customHeight="1" x14ac:dyDescent="0.25">
      <c r="A52" s="31">
        <v>49</v>
      </c>
      <c r="B52" s="7" t="s">
        <v>113</v>
      </c>
      <c r="C52" s="7" t="s">
        <v>5</v>
      </c>
      <c r="D52" s="7" t="s">
        <v>16</v>
      </c>
      <c r="E52" s="18">
        <v>9</v>
      </c>
      <c r="F52" s="41" t="s">
        <v>109</v>
      </c>
      <c r="G52" s="7" t="s">
        <v>106</v>
      </c>
      <c r="H52" s="18">
        <v>1</v>
      </c>
      <c r="I52" s="18">
        <v>0</v>
      </c>
      <c r="J52" s="18">
        <v>0</v>
      </c>
      <c r="K52" s="18">
        <v>0</v>
      </c>
      <c r="L52" s="62">
        <v>0</v>
      </c>
      <c r="M52" s="62">
        <v>0</v>
      </c>
      <c r="N52" s="62">
        <v>0</v>
      </c>
      <c r="O52" s="62">
        <v>0</v>
      </c>
      <c r="P52" s="62">
        <f t="shared" si="1"/>
        <v>1</v>
      </c>
      <c r="Q52" s="60"/>
    </row>
    <row r="53" spans="1:20" s="13" customFormat="1" ht="27" customHeight="1" x14ac:dyDescent="0.25">
      <c r="A53" s="31">
        <v>50</v>
      </c>
      <c r="B53" s="7" t="s">
        <v>126</v>
      </c>
      <c r="C53" s="7" t="s">
        <v>127</v>
      </c>
      <c r="D53" s="7" t="s">
        <v>13</v>
      </c>
      <c r="E53" s="18">
        <v>9</v>
      </c>
      <c r="F53" s="6" t="s">
        <v>121</v>
      </c>
      <c r="G53" s="7" t="s">
        <v>118</v>
      </c>
      <c r="H53" s="18">
        <v>1</v>
      </c>
      <c r="I53" s="18">
        <v>0</v>
      </c>
      <c r="J53" s="18">
        <v>0</v>
      </c>
      <c r="K53" s="18">
        <v>0</v>
      </c>
      <c r="L53" s="62">
        <v>0</v>
      </c>
      <c r="M53" s="62">
        <v>0</v>
      </c>
      <c r="N53" s="62">
        <v>0</v>
      </c>
      <c r="O53" s="62">
        <v>0</v>
      </c>
      <c r="P53" s="62">
        <f t="shared" si="1"/>
        <v>1</v>
      </c>
      <c r="Q53" s="60"/>
      <c r="T53" s="12"/>
    </row>
    <row r="54" spans="1:20" s="13" customFormat="1" ht="27" customHeight="1" x14ac:dyDescent="0.25">
      <c r="A54" s="31">
        <v>51</v>
      </c>
      <c r="B54" s="7" t="s">
        <v>136</v>
      </c>
      <c r="C54" s="7" t="s">
        <v>68</v>
      </c>
      <c r="D54" s="7" t="s">
        <v>137</v>
      </c>
      <c r="E54" s="18">
        <v>9</v>
      </c>
      <c r="F54" s="6" t="s">
        <v>133</v>
      </c>
      <c r="G54" s="7" t="s">
        <v>131</v>
      </c>
      <c r="H54" s="18">
        <v>0</v>
      </c>
      <c r="I54" s="18">
        <v>0</v>
      </c>
      <c r="J54" s="18">
        <v>0</v>
      </c>
      <c r="K54" s="18">
        <v>0</v>
      </c>
      <c r="L54" s="62">
        <v>0</v>
      </c>
      <c r="M54" s="62">
        <v>0</v>
      </c>
      <c r="N54" s="62">
        <v>0</v>
      </c>
      <c r="O54" s="62">
        <v>0</v>
      </c>
      <c r="P54" s="62">
        <f t="shared" si="1"/>
        <v>0</v>
      </c>
      <c r="Q54" s="60"/>
    </row>
    <row r="55" spans="1:20" s="13" customFormat="1" ht="27" customHeight="1" x14ac:dyDescent="0.25">
      <c r="A55" s="31">
        <v>52</v>
      </c>
      <c r="B55" s="7" t="s">
        <v>123</v>
      </c>
      <c r="C55" s="7" t="s">
        <v>124</v>
      </c>
      <c r="D55" s="7" t="s">
        <v>125</v>
      </c>
      <c r="E55" s="18">
        <v>9</v>
      </c>
      <c r="F55" s="6" t="s">
        <v>117</v>
      </c>
      <c r="G55" s="7" t="s">
        <v>118</v>
      </c>
      <c r="H55" s="18">
        <v>0</v>
      </c>
      <c r="I55" s="18">
        <v>0</v>
      </c>
      <c r="J55" s="18">
        <v>0</v>
      </c>
      <c r="K55" s="18">
        <v>0</v>
      </c>
      <c r="L55" s="62">
        <v>0</v>
      </c>
      <c r="M55" s="62">
        <v>0</v>
      </c>
      <c r="N55" s="62">
        <v>0</v>
      </c>
      <c r="O55" s="62">
        <v>0</v>
      </c>
      <c r="P55" s="62">
        <f t="shared" si="1"/>
        <v>0</v>
      </c>
      <c r="Q55" s="60"/>
      <c r="T55" s="12"/>
    </row>
    <row r="56" spans="1:20" s="13" customFormat="1" ht="24" customHeight="1" x14ac:dyDescent="0.25">
      <c r="T56" s="12"/>
    </row>
    <row r="57" spans="1:20" s="44" customFormat="1" ht="22.15" customHeight="1" x14ac:dyDescent="0.25">
      <c r="A57" s="42"/>
      <c r="B57" s="77" t="s">
        <v>319</v>
      </c>
      <c r="C57" s="77"/>
      <c r="D57" s="52" t="s">
        <v>323</v>
      </c>
      <c r="E57" s="52"/>
      <c r="F57" s="52"/>
      <c r="G57" s="70" t="s">
        <v>320</v>
      </c>
      <c r="H57" s="76" t="s">
        <v>324</v>
      </c>
      <c r="I57" s="76"/>
      <c r="J57" s="76"/>
      <c r="O57" s="51"/>
      <c r="P57" s="51"/>
      <c r="Q57" s="51"/>
    </row>
    <row r="58" spans="1:20" s="44" customFormat="1" ht="22.15" customHeight="1" x14ac:dyDescent="0.25">
      <c r="A58" s="42"/>
      <c r="B58" s="53"/>
      <c r="C58" s="53"/>
      <c r="F58" s="65"/>
      <c r="G58" s="65"/>
      <c r="H58" s="76" t="s">
        <v>325</v>
      </c>
      <c r="I58" s="76"/>
      <c r="J58" s="76"/>
      <c r="K58" s="45"/>
      <c r="Q58" s="61"/>
    </row>
    <row r="59" spans="1:20" s="44" customFormat="1" ht="22.15" customHeight="1" x14ac:dyDescent="0.25">
      <c r="A59" s="42"/>
      <c r="B59" s="43"/>
      <c r="C59" s="46" t="s">
        <v>321</v>
      </c>
      <c r="D59" s="52" t="s">
        <v>322</v>
      </c>
      <c r="E59" s="52"/>
      <c r="F59" s="52"/>
      <c r="G59" s="52"/>
      <c r="H59" s="75" t="s">
        <v>328</v>
      </c>
      <c r="I59" s="75"/>
      <c r="J59" s="75"/>
      <c r="K59" s="45"/>
      <c r="Q59" s="61"/>
    </row>
    <row r="60" spans="1:20" s="44" customFormat="1" ht="22.15" customHeight="1" x14ac:dyDescent="0.25">
      <c r="A60" s="42"/>
      <c r="B60" s="45"/>
      <c r="C60" s="45"/>
      <c r="D60" s="47"/>
      <c r="E60" s="48"/>
      <c r="F60" s="48"/>
      <c r="G60" s="48"/>
      <c r="H60" s="75" t="s">
        <v>332</v>
      </c>
      <c r="I60" s="75"/>
      <c r="J60" s="75"/>
      <c r="K60" s="45"/>
      <c r="Q60" s="61"/>
    </row>
    <row r="61" spans="1:20" s="44" customFormat="1" ht="22.15" customHeight="1" x14ac:dyDescent="0.25">
      <c r="A61" s="42"/>
      <c r="B61" s="45"/>
      <c r="C61" s="45"/>
      <c r="D61" s="47"/>
      <c r="E61" s="48"/>
      <c r="F61" s="48"/>
      <c r="G61" s="48"/>
      <c r="H61" s="48"/>
      <c r="K61" s="45"/>
      <c r="Q61" s="61"/>
      <c r="R61" s="57"/>
    </row>
    <row r="62" spans="1:20" s="44" customFormat="1" ht="22.15" customHeight="1" x14ac:dyDescent="0.25">
      <c r="A62" s="42"/>
      <c r="B62" s="45"/>
      <c r="C62" s="45"/>
      <c r="D62" s="47"/>
      <c r="E62" s="48"/>
      <c r="F62" s="48"/>
      <c r="G62" s="48"/>
      <c r="H62" s="48"/>
      <c r="K62" s="45"/>
      <c r="Q62" s="61"/>
      <c r="R62" s="57"/>
    </row>
    <row r="63" spans="1:20" s="44" customFormat="1" ht="22.15" customHeight="1" x14ac:dyDescent="0.25">
      <c r="A63" s="42"/>
      <c r="B63" s="45"/>
      <c r="C63" s="45"/>
      <c r="D63" s="47"/>
      <c r="E63" s="48"/>
      <c r="F63" s="48"/>
      <c r="G63" s="48"/>
      <c r="H63" s="48"/>
      <c r="K63" s="45"/>
      <c r="Q63" s="61"/>
      <c r="R63" s="57"/>
    </row>
    <row r="64" spans="1:20" s="44" customFormat="1" ht="22.15" customHeight="1" x14ac:dyDescent="0.25">
      <c r="A64" s="42"/>
      <c r="B64" s="45"/>
      <c r="C64" s="45"/>
      <c r="D64" s="47"/>
      <c r="E64" s="48"/>
      <c r="F64" s="48"/>
      <c r="G64" s="48"/>
      <c r="H64" s="49"/>
      <c r="I64" s="50"/>
      <c r="J64" s="45"/>
      <c r="Q64" s="61"/>
    </row>
    <row r="65" spans="1:19" s="56" customFormat="1" ht="22.15" customHeight="1" x14ac:dyDescent="0.2">
      <c r="A65" s="54"/>
      <c r="B65" s="55"/>
      <c r="C65" s="55"/>
      <c r="D65" s="55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5"/>
      <c r="S65" s="55"/>
    </row>
    <row r="66" spans="1:19" s="56" customFormat="1" ht="22.15" customHeight="1" x14ac:dyDescent="0.2">
      <c r="A66" s="54"/>
      <c r="B66" s="55"/>
      <c r="C66" s="55"/>
      <c r="D66" s="55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S66" s="55"/>
    </row>
    <row r="67" spans="1:19" s="56" customFormat="1" ht="22.15" customHeight="1" x14ac:dyDescent="0.2">
      <c r="A67" s="54"/>
      <c r="B67" s="55"/>
      <c r="C67" s="55"/>
      <c r="D67" s="55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5"/>
      <c r="S67" s="55"/>
    </row>
    <row r="68" spans="1:19" s="56" customFormat="1" ht="22.15" customHeight="1" x14ac:dyDescent="0.2">
      <c r="A68" s="54"/>
      <c r="B68" s="55"/>
      <c r="C68" s="55"/>
      <c r="D68" s="55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5"/>
      <c r="S68" s="55"/>
    </row>
    <row r="69" spans="1:19" s="56" customFormat="1" ht="22.15" customHeight="1" x14ac:dyDescent="0.2">
      <c r="A69" s="54"/>
      <c r="B69" s="55"/>
      <c r="C69" s="55"/>
      <c r="D69" s="55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5"/>
      <c r="S69" s="55"/>
    </row>
    <row r="70" spans="1:19" s="56" customFormat="1" ht="24" customHeight="1" x14ac:dyDescent="0.2">
      <c r="A70" s="54"/>
      <c r="B70" s="55"/>
      <c r="C70" s="55"/>
      <c r="D70" s="55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5"/>
      <c r="S70" s="55"/>
    </row>
    <row r="71" spans="1:19" s="56" customFormat="1" ht="24" customHeight="1" x14ac:dyDescent="0.2">
      <c r="A71" s="54"/>
      <c r="B71" s="55"/>
      <c r="C71" s="55"/>
      <c r="D71" s="55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5"/>
      <c r="S71" s="55"/>
    </row>
    <row r="72" spans="1:19" s="56" customFormat="1" ht="24" customHeight="1" x14ac:dyDescent="0.2">
      <c r="A72" s="54"/>
      <c r="B72" s="55"/>
      <c r="C72" s="55"/>
      <c r="D72" s="55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5"/>
      <c r="S72" s="55"/>
    </row>
    <row r="73" spans="1:19" s="56" customFormat="1" ht="24" customHeight="1" x14ac:dyDescent="0.2">
      <c r="A73" s="54"/>
      <c r="B73" s="55"/>
      <c r="C73" s="55"/>
      <c r="D73" s="55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5"/>
      <c r="S73" s="55"/>
    </row>
    <row r="74" spans="1:19" s="56" customFormat="1" ht="24" customHeight="1" x14ac:dyDescent="0.2">
      <c r="A74" s="54"/>
      <c r="B74" s="55"/>
      <c r="C74" s="55"/>
      <c r="D74" s="55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5"/>
      <c r="S74" s="55"/>
    </row>
    <row r="75" spans="1:19" s="56" customFormat="1" ht="24" customHeight="1" x14ac:dyDescent="0.2">
      <c r="A75" s="54"/>
      <c r="B75" s="55"/>
      <c r="C75" s="55"/>
      <c r="D75" s="55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5"/>
      <c r="S75" s="55"/>
    </row>
    <row r="76" spans="1:19" s="56" customFormat="1" ht="24" customHeight="1" x14ac:dyDescent="0.2">
      <c r="A76" s="54"/>
      <c r="B76" s="55"/>
      <c r="C76" s="55"/>
      <c r="D76" s="55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5"/>
      <c r="S76" s="55"/>
    </row>
    <row r="77" spans="1:19" s="56" customFormat="1" ht="24" customHeight="1" x14ac:dyDescent="0.2">
      <c r="A77" s="54"/>
      <c r="B77" s="55"/>
      <c r="C77" s="55"/>
      <c r="D77" s="55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5"/>
      <c r="S77" s="55"/>
    </row>
    <row r="78" spans="1:19" s="56" customFormat="1" ht="24" customHeight="1" x14ac:dyDescent="0.2">
      <c r="A78" s="54"/>
      <c r="B78" s="55"/>
      <c r="C78" s="55"/>
      <c r="D78" s="55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5"/>
      <c r="S78" s="55"/>
    </row>
    <row r="79" spans="1:19" s="56" customFormat="1" ht="24" customHeight="1" x14ac:dyDescent="0.2">
      <c r="A79" s="54"/>
      <c r="B79" s="55"/>
      <c r="C79" s="55"/>
      <c r="D79" s="55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5"/>
      <c r="S79" s="55"/>
    </row>
    <row r="80" spans="1:19" s="56" customFormat="1" ht="24" customHeight="1" x14ac:dyDescent="0.2">
      <c r="A80" s="54"/>
      <c r="B80" s="55"/>
      <c r="C80" s="55"/>
      <c r="D80" s="55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5"/>
      <c r="S80" s="55"/>
    </row>
    <row r="81" spans="1:19" s="56" customFormat="1" ht="24" customHeight="1" x14ac:dyDescent="0.2">
      <c r="A81" s="54"/>
      <c r="B81" s="55"/>
      <c r="C81" s="55"/>
      <c r="D81" s="5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5"/>
      <c r="S81" s="55"/>
    </row>
    <row r="82" spans="1:19" s="56" customFormat="1" ht="24" customHeight="1" x14ac:dyDescent="0.2">
      <c r="A82" s="54"/>
      <c r="B82" s="55"/>
      <c r="C82" s="55"/>
      <c r="D82" s="5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5"/>
      <c r="S82" s="55"/>
    </row>
    <row r="83" spans="1:19" s="56" customFormat="1" ht="24" customHeight="1" x14ac:dyDescent="0.2">
      <c r="A83" s="54"/>
      <c r="B83" s="55"/>
      <c r="C83" s="55"/>
      <c r="D83" s="55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5"/>
      <c r="S83" s="55"/>
    </row>
    <row r="84" spans="1:19" s="56" customFormat="1" ht="24" customHeight="1" x14ac:dyDescent="0.2">
      <c r="A84" s="54"/>
      <c r="B84" s="55"/>
      <c r="C84" s="55"/>
      <c r="D84" s="55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5"/>
      <c r="S84" s="55"/>
    </row>
    <row r="85" spans="1:19" s="56" customFormat="1" ht="24" customHeight="1" x14ac:dyDescent="0.2">
      <c r="A85" s="54"/>
      <c r="B85" s="55"/>
      <c r="C85" s="55"/>
      <c r="D85" s="55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5"/>
      <c r="S85" s="55"/>
    </row>
    <row r="86" spans="1:19" s="56" customFormat="1" ht="24" customHeight="1" x14ac:dyDescent="0.2">
      <c r="A86" s="54"/>
      <c r="B86" s="55"/>
      <c r="C86" s="55"/>
      <c r="D86" s="55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5"/>
      <c r="S86" s="55"/>
    </row>
    <row r="87" spans="1:19" s="56" customFormat="1" ht="24" customHeight="1" x14ac:dyDescent="0.2">
      <c r="A87" s="54"/>
      <c r="B87" s="55"/>
      <c r="C87" s="55"/>
      <c r="D87" s="55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5"/>
      <c r="S87" s="55"/>
    </row>
    <row r="88" spans="1:19" s="56" customFormat="1" ht="24" customHeight="1" x14ac:dyDescent="0.2">
      <c r="A88" s="54"/>
      <c r="B88" s="55"/>
      <c r="C88" s="55"/>
      <c r="D88" s="55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5"/>
      <c r="S88" s="55"/>
    </row>
    <row r="89" spans="1:19" s="56" customFormat="1" ht="24" customHeight="1" x14ac:dyDescent="0.2">
      <c r="A89" s="54"/>
      <c r="B89" s="55"/>
      <c r="C89" s="55"/>
      <c r="D89" s="55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5"/>
      <c r="S89" s="55"/>
    </row>
    <row r="90" spans="1:19" s="56" customFormat="1" ht="24" customHeight="1" x14ac:dyDescent="0.2">
      <c r="A90" s="54"/>
      <c r="B90" s="55"/>
      <c r="C90" s="55"/>
      <c r="D90" s="55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5"/>
      <c r="S90" s="55"/>
    </row>
    <row r="91" spans="1:19" s="56" customFormat="1" ht="24" customHeight="1" x14ac:dyDescent="0.2">
      <c r="A91" s="54"/>
      <c r="B91" s="55"/>
      <c r="C91" s="55"/>
      <c r="D91" s="55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5"/>
      <c r="S91" s="55"/>
    </row>
    <row r="92" spans="1:19" s="56" customFormat="1" ht="24" customHeight="1" x14ac:dyDescent="0.2">
      <c r="A92" s="54"/>
      <c r="B92" s="55"/>
      <c r="C92" s="55"/>
      <c r="D92" s="55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5"/>
      <c r="S92" s="55"/>
    </row>
    <row r="93" spans="1:19" s="56" customFormat="1" ht="24" customHeight="1" x14ac:dyDescent="0.2">
      <c r="A93" s="54"/>
      <c r="B93" s="55"/>
      <c r="C93" s="55"/>
      <c r="D93" s="55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5"/>
      <c r="S93" s="55"/>
    </row>
    <row r="94" spans="1:19" s="56" customFormat="1" ht="24" customHeight="1" x14ac:dyDescent="0.2">
      <c r="A94" s="54"/>
      <c r="B94" s="55"/>
      <c r="C94" s="55"/>
      <c r="D94" s="55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5"/>
      <c r="S94" s="55"/>
    </row>
    <row r="95" spans="1:19" s="56" customFormat="1" ht="24" customHeight="1" x14ac:dyDescent="0.2">
      <c r="A95" s="54"/>
      <c r="B95" s="55"/>
      <c r="C95" s="55"/>
      <c r="D95" s="55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5"/>
      <c r="S95" s="55"/>
    </row>
  </sheetData>
  <sortState ref="A49:T260">
    <sortCondition ref="B49:B260"/>
  </sortState>
  <mergeCells count="17">
    <mergeCell ref="H60:J60"/>
    <mergeCell ref="H59:J59"/>
    <mergeCell ref="H58:J58"/>
    <mergeCell ref="H57:J57"/>
    <mergeCell ref="B57:C57"/>
    <mergeCell ref="P2:P3"/>
    <mergeCell ref="L2:O2"/>
    <mergeCell ref="Q2:Q3"/>
    <mergeCell ref="A1:Q1"/>
    <mergeCell ref="H2:K2"/>
    <mergeCell ref="A2:A3"/>
    <mergeCell ref="B2:B3"/>
    <mergeCell ref="C2:C3"/>
    <mergeCell ref="D2:D3"/>
    <mergeCell ref="E2:E3"/>
    <mergeCell ref="F2:F3"/>
    <mergeCell ref="G2:G3"/>
  </mergeCells>
  <phoneticPr fontId="0" type="noConversion"/>
  <pageMargins left="0.70866141732283472" right="0.51181102362204722" top="0.74803149606299213" bottom="0.55118110236220474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view="pageBreakPreview" topLeftCell="A19" zoomScaleNormal="100" zoomScaleSheetLayoutView="100" workbookViewId="0">
      <selection activeCell="A8" sqref="A8:XFD8"/>
    </sheetView>
  </sheetViews>
  <sheetFormatPr defaultRowHeight="15" x14ac:dyDescent="0.25"/>
  <cols>
    <col min="1" max="1" width="4.28515625" style="20" customWidth="1"/>
    <col min="2" max="2" width="15.140625" style="16" customWidth="1"/>
    <col min="3" max="3" width="14.140625" style="16" customWidth="1"/>
    <col min="4" max="4" width="16.7109375" style="16" customWidth="1"/>
    <col min="5" max="5" width="9.7109375" style="20" customWidth="1"/>
    <col min="6" max="6" width="29.7109375" style="20" customWidth="1"/>
    <col min="7" max="7" width="25" style="20" customWidth="1"/>
    <col min="8" max="15" width="4.7109375" style="20" customWidth="1"/>
    <col min="16" max="16" width="10.7109375" style="20" customWidth="1"/>
    <col min="17" max="17" width="13.7109375" style="20" customWidth="1"/>
    <col min="18" max="18" width="45.140625" style="29" bestFit="1" customWidth="1"/>
    <col min="19" max="19" width="25.7109375" style="29" customWidth="1"/>
  </cols>
  <sheetData>
    <row r="1" spans="1:19" s="69" customFormat="1" ht="55.15" customHeight="1" x14ac:dyDescent="0.25">
      <c r="A1" s="72" t="s">
        <v>355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68"/>
      <c r="S1" s="68"/>
    </row>
    <row r="2" spans="1:19" ht="19.899999999999999" customHeight="1" x14ac:dyDescent="0.25">
      <c r="A2" s="74" t="s">
        <v>3</v>
      </c>
      <c r="B2" s="74" t="s">
        <v>0</v>
      </c>
      <c r="C2" s="74" t="s">
        <v>1</v>
      </c>
      <c r="D2" s="74" t="s">
        <v>2</v>
      </c>
      <c r="E2" s="73" t="s">
        <v>4</v>
      </c>
      <c r="F2" s="73" t="s">
        <v>317</v>
      </c>
      <c r="G2" s="73" t="s">
        <v>26</v>
      </c>
      <c r="H2" s="73" t="s">
        <v>318</v>
      </c>
      <c r="I2" s="73"/>
      <c r="J2" s="73"/>
      <c r="K2" s="73"/>
      <c r="L2" s="71" t="s">
        <v>347</v>
      </c>
      <c r="M2" s="71"/>
      <c r="N2" s="71"/>
      <c r="O2" s="71"/>
      <c r="P2" s="71" t="s">
        <v>348</v>
      </c>
      <c r="Q2" s="71" t="s">
        <v>351</v>
      </c>
    </row>
    <row r="3" spans="1:19" ht="34.9" customHeight="1" x14ac:dyDescent="0.25">
      <c r="A3" s="74"/>
      <c r="B3" s="74"/>
      <c r="C3" s="74"/>
      <c r="D3" s="74"/>
      <c r="E3" s="73"/>
      <c r="F3" s="73"/>
      <c r="G3" s="73"/>
      <c r="H3" s="66" t="s">
        <v>336</v>
      </c>
      <c r="I3" s="66" t="s">
        <v>337</v>
      </c>
      <c r="J3" s="66" t="s">
        <v>338</v>
      </c>
      <c r="K3" s="66" t="s">
        <v>339</v>
      </c>
      <c r="L3" s="66" t="s">
        <v>349</v>
      </c>
      <c r="M3" s="66" t="s">
        <v>341</v>
      </c>
      <c r="N3" s="66" t="s">
        <v>338</v>
      </c>
      <c r="O3" s="66" t="s">
        <v>350</v>
      </c>
      <c r="P3" s="71"/>
      <c r="Q3" s="71"/>
    </row>
    <row r="4" spans="1:19" s="32" customFormat="1" ht="30" customHeight="1" x14ac:dyDescent="0.25">
      <c r="A4" s="4">
        <v>1</v>
      </c>
      <c r="B4" s="34" t="s">
        <v>204</v>
      </c>
      <c r="C4" s="35" t="s">
        <v>25</v>
      </c>
      <c r="D4" s="35" t="s">
        <v>24</v>
      </c>
      <c r="E4" s="36">
        <v>10</v>
      </c>
      <c r="F4" s="35" t="s">
        <v>150</v>
      </c>
      <c r="G4" s="37" t="s">
        <v>151</v>
      </c>
      <c r="H4" s="36">
        <v>15</v>
      </c>
      <c r="I4" s="36">
        <v>15</v>
      </c>
      <c r="J4" s="36">
        <v>6</v>
      </c>
      <c r="K4" s="36">
        <v>9</v>
      </c>
      <c r="L4" s="36">
        <v>8</v>
      </c>
      <c r="M4" s="36">
        <v>12</v>
      </c>
      <c r="N4" s="36">
        <v>7</v>
      </c>
      <c r="O4" s="36">
        <v>7</v>
      </c>
      <c r="P4" s="36">
        <f t="shared" ref="P4:P35" si="0">SUM(H4:O4)</f>
        <v>79</v>
      </c>
      <c r="Q4" s="59" t="s">
        <v>352</v>
      </c>
    </row>
    <row r="5" spans="1:19" s="32" customFormat="1" ht="30" customHeight="1" x14ac:dyDescent="0.25">
      <c r="A5" s="4">
        <v>2</v>
      </c>
      <c r="B5" s="34" t="s">
        <v>203</v>
      </c>
      <c r="C5" s="35" t="s">
        <v>34</v>
      </c>
      <c r="D5" s="35" t="s">
        <v>17</v>
      </c>
      <c r="E5" s="36">
        <v>10</v>
      </c>
      <c r="F5" s="35" t="s">
        <v>150</v>
      </c>
      <c r="G5" s="37" t="s">
        <v>151</v>
      </c>
      <c r="H5" s="36">
        <v>13</v>
      </c>
      <c r="I5" s="36">
        <v>2</v>
      </c>
      <c r="J5" s="36">
        <v>10</v>
      </c>
      <c r="K5" s="36">
        <v>9</v>
      </c>
      <c r="L5" s="36">
        <v>8</v>
      </c>
      <c r="M5" s="36">
        <v>12</v>
      </c>
      <c r="N5" s="36">
        <v>9</v>
      </c>
      <c r="O5" s="36">
        <v>7</v>
      </c>
      <c r="P5" s="36">
        <f t="shared" si="0"/>
        <v>70</v>
      </c>
      <c r="Q5" s="59" t="s">
        <v>352</v>
      </c>
    </row>
    <row r="6" spans="1:19" s="14" customFormat="1" ht="30" customHeight="1" x14ac:dyDescent="0.25">
      <c r="A6" s="4">
        <v>3</v>
      </c>
      <c r="B6" s="34" t="s">
        <v>214</v>
      </c>
      <c r="C6" s="35" t="s">
        <v>25</v>
      </c>
      <c r="D6" s="35" t="s">
        <v>16</v>
      </c>
      <c r="E6" s="36">
        <v>10</v>
      </c>
      <c r="F6" s="35" t="s">
        <v>150</v>
      </c>
      <c r="G6" s="37" t="s">
        <v>151</v>
      </c>
      <c r="H6" s="36">
        <v>14</v>
      </c>
      <c r="I6" s="36">
        <v>0</v>
      </c>
      <c r="J6" s="36">
        <v>9</v>
      </c>
      <c r="K6" s="36">
        <v>10</v>
      </c>
      <c r="L6" s="36">
        <v>8</v>
      </c>
      <c r="M6" s="36">
        <v>12</v>
      </c>
      <c r="N6" s="36">
        <v>10</v>
      </c>
      <c r="O6" s="36">
        <v>6</v>
      </c>
      <c r="P6" s="36">
        <f t="shared" si="0"/>
        <v>69</v>
      </c>
      <c r="Q6" s="59" t="s">
        <v>352</v>
      </c>
    </row>
    <row r="7" spans="1:19" s="12" customFormat="1" ht="30" customHeight="1" x14ac:dyDescent="0.25">
      <c r="A7" s="4">
        <v>4</v>
      </c>
      <c r="B7" s="9" t="s">
        <v>205</v>
      </c>
      <c r="C7" s="7" t="s">
        <v>114</v>
      </c>
      <c r="D7" s="7" t="s">
        <v>38</v>
      </c>
      <c r="E7" s="18">
        <v>10</v>
      </c>
      <c r="F7" s="6" t="s">
        <v>150</v>
      </c>
      <c r="G7" s="7" t="s">
        <v>151</v>
      </c>
      <c r="H7" s="18">
        <v>14</v>
      </c>
      <c r="I7" s="18">
        <v>2</v>
      </c>
      <c r="J7" s="18">
        <v>6</v>
      </c>
      <c r="K7" s="18">
        <v>8</v>
      </c>
      <c r="L7" s="36">
        <v>9</v>
      </c>
      <c r="M7" s="36">
        <v>12</v>
      </c>
      <c r="N7" s="36">
        <v>10</v>
      </c>
      <c r="O7" s="36">
        <v>6</v>
      </c>
      <c r="P7" s="36">
        <f t="shared" si="0"/>
        <v>67</v>
      </c>
      <c r="Q7" s="59" t="s">
        <v>352</v>
      </c>
    </row>
    <row r="8" spans="1:19" s="12" customFormat="1" ht="30" customHeight="1" x14ac:dyDescent="0.25">
      <c r="A8" s="4">
        <v>5</v>
      </c>
      <c r="B8" s="9" t="s">
        <v>198</v>
      </c>
      <c r="C8" s="7" t="s">
        <v>32</v>
      </c>
      <c r="D8" s="7" t="s">
        <v>83</v>
      </c>
      <c r="E8" s="18">
        <v>10</v>
      </c>
      <c r="F8" s="6" t="s">
        <v>150</v>
      </c>
      <c r="G8" s="7" t="s">
        <v>151</v>
      </c>
      <c r="H8" s="18">
        <v>15</v>
      </c>
      <c r="I8" s="18">
        <v>2</v>
      </c>
      <c r="J8" s="18">
        <v>4</v>
      </c>
      <c r="K8" s="18">
        <v>7</v>
      </c>
      <c r="L8" s="36">
        <v>10</v>
      </c>
      <c r="M8" s="36">
        <v>12</v>
      </c>
      <c r="N8" s="36">
        <v>10</v>
      </c>
      <c r="O8" s="36">
        <v>7</v>
      </c>
      <c r="P8" s="36">
        <f t="shared" si="0"/>
        <v>67</v>
      </c>
      <c r="Q8" s="59" t="s">
        <v>352</v>
      </c>
    </row>
    <row r="9" spans="1:19" s="14" customFormat="1" ht="30" customHeight="1" x14ac:dyDescent="0.25">
      <c r="A9" s="4">
        <v>6</v>
      </c>
      <c r="B9" s="34" t="s">
        <v>157</v>
      </c>
      <c r="C9" s="35" t="s">
        <v>62</v>
      </c>
      <c r="D9" s="35" t="s">
        <v>100</v>
      </c>
      <c r="E9" s="36">
        <v>10</v>
      </c>
      <c r="F9" s="6" t="s">
        <v>150</v>
      </c>
      <c r="G9" s="37" t="s">
        <v>151</v>
      </c>
      <c r="H9" s="36">
        <v>15</v>
      </c>
      <c r="I9" s="36">
        <v>1</v>
      </c>
      <c r="J9" s="36">
        <v>10</v>
      </c>
      <c r="K9" s="36">
        <v>10</v>
      </c>
      <c r="L9" s="36">
        <v>8</v>
      </c>
      <c r="M9" s="36">
        <v>12</v>
      </c>
      <c r="N9" s="36">
        <v>10</v>
      </c>
      <c r="O9" s="36">
        <v>0</v>
      </c>
      <c r="P9" s="36">
        <f t="shared" si="0"/>
        <v>66</v>
      </c>
      <c r="Q9" s="59" t="s">
        <v>353</v>
      </c>
    </row>
    <row r="10" spans="1:19" s="12" customFormat="1" ht="30" customHeight="1" x14ac:dyDescent="0.25">
      <c r="A10" s="4">
        <v>7</v>
      </c>
      <c r="B10" s="34" t="s">
        <v>307</v>
      </c>
      <c r="C10" s="35" t="s">
        <v>308</v>
      </c>
      <c r="D10" s="40" t="s">
        <v>199</v>
      </c>
      <c r="E10" s="36">
        <v>10</v>
      </c>
      <c r="F10" s="35" t="s">
        <v>150</v>
      </c>
      <c r="G10" s="37" t="s">
        <v>151</v>
      </c>
      <c r="H10" s="36">
        <v>15</v>
      </c>
      <c r="I10" s="36">
        <v>0</v>
      </c>
      <c r="J10" s="36">
        <v>6</v>
      </c>
      <c r="K10" s="36">
        <v>8</v>
      </c>
      <c r="L10" s="36">
        <v>4</v>
      </c>
      <c r="M10" s="36">
        <v>12</v>
      </c>
      <c r="N10" s="36">
        <v>10</v>
      </c>
      <c r="O10" s="36">
        <v>9</v>
      </c>
      <c r="P10" s="36">
        <f t="shared" si="0"/>
        <v>64</v>
      </c>
      <c r="Q10" s="59" t="s">
        <v>353</v>
      </c>
    </row>
    <row r="11" spans="1:19" s="14" customFormat="1" ht="30" customHeight="1" x14ac:dyDescent="0.25">
      <c r="A11" s="4">
        <v>8</v>
      </c>
      <c r="B11" s="34" t="s">
        <v>316</v>
      </c>
      <c r="C11" s="35" t="s">
        <v>5</v>
      </c>
      <c r="D11" s="35" t="s">
        <v>8</v>
      </c>
      <c r="E11" s="36">
        <v>10</v>
      </c>
      <c r="F11" s="35" t="s">
        <v>150</v>
      </c>
      <c r="G11" s="37" t="s">
        <v>151</v>
      </c>
      <c r="H11" s="36">
        <v>15</v>
      </c>
      <c r="I11" s="36">
        <v>3</v>
      </c>
      <c r="J11" s="36">
        <v>5</v>
      </c>
      <c r="K11" s="36">
        <v>5</v>
      </c>
      <c r="L11" s="36">
        <v>6</v>
      </c>
      <c r="M11" s="36">
        <v>12</v>
      </c>
      <c r="N11" s="36">
        <v>6</v>
      </c>
      <c r="O11" s="36">
        <v>5</v>
      </c>
      <c r="P11" s="36">
        <f t="shared" si="0"/>
        <v>57</v>
      </c>
      <c r="Q11" s="59" t="s">
        <v>353</v>
      </c>
    </row>
    <row r="12" spans="1:19" s="12" customFormat="1" ht="30" customHeight="1" x14ac:dyDescent="0.25">
      <c r="A12" s="4">
        <v>9</v>
      </c>
      <c r="B12" s="34" t="s">
        <v>231</v>
      </c>
      <c r="C12" s="35" t="s">
        <v>134</v>
      </c>
      <c r="D12" s="35" t="s">
        <v>35</v>
      </c>
      <c r="E12" s="36">
        <v>10</v>
      </c>
      <c r="F12" s="35" t="s">
        <v>150</v>
      </c>
      <c r="G12" s="37" t="s">
        <v>151</v>
      </c>
      <c r="H12" s="36">
        <v>15</v>
      </c>
      <c r="I12" s="36">
        <v>5</v>
      </c>
      <c r="J12" s="36">
        <v>3</v>
      </c>
      <c r="K12" s="36">
        <v>5</v>
      </c>
      <c r="L12" s="36">
        <v>6</v>
      </c>
      <c r="M12" s="36">
        <v>11</v>
      </c>
      <c r="N12" s="36">
        <v>5</v>
      </c>
      <c r="O12" s="36">
        <v>5</v>
      </c>
      <c r="P12" s="36">
        <f t="shared" si="0"/>
        <v>55</v>
      </c>
      <c r="Q12" s="59" t="s">
        <v>353</v>
      </c>
    </row>
    <row r="13" spans="1:19" s="12" customFormat="1" ht="30" customHeight="1" x14ac:dyDescent="0.25">
      <c r="A13" s="4">
        <v>10</v>
      </c>
      <c r="B13" s="34" t="s">
        <v>313</v>
      </c>
      <c r="C13" s="35" t="s">
        <v>138</v>
      </c>
      <c r="D13" s="35" t="s">
        <v>21</v>
      </c>
      <c r="E13" s="36">
        <v>10</v>
      </c>
      <c r="F13" s="28" t="s">
        <v>287</v>
      </c>
      <c r="G13" s="8" t="s">
        <v>254</v>
      </c>
      <c r="H13" s="36">
        <v>15</v>
      </c>
      <c r="I13" s="36">
        <v>0</v>
      </c>
      <c r="J13" s="36">
        <v>5</v>
      </c>
      <c r="K13" s="36">
        <v>8</v>
      </c>
      <c r="L13" s="36">
        <v>0</v>
      </c>
      <c r="M13" s="36">
        <v>12</v>
      </c>
      <c r="N13" s="36">
        <v>9</v>
      </c>
      <c r="O13" s="36">
        <v>4</v>
      </c>
      <c r="P13" s="36">
        <f t="shared" si="0"/>
        <v>53</v>
      </c>
      <c r="Q13" s="59" t="s">
        <v>353</v>
      </c>
    </row>
    <row r="14" spans="1:19" s="12" customFormat="1" ht="30" customHeight="1" x14ac:dyDescent="0.25">
      <c r="A14" s="4">
        <v>11</v>
      </c>
      <c r="B14" s="34" t="s">
        <v>211</v>
      </c>
      <c r="C14" s="35" t="s">
        <v>212</v>
      </c>
      <c r="D14" s="35" t="s">
        <v>64</v>
      </c>
      <c r="E14" s="36">
        <v>10</v>
      </c>
      <c r="F14" s="35" t="s">
        <v>150</v>
      </c>
      <c r="G14" s="37" t="s">
        <v>151</v>
      </c>
      <c r="H14" s="36">
        <v>15</v>
      </c>
      <c r="I14" s="36">
        <v>0</v>
      </c>
      <c r="J14" s="36">
        <v>6</v>
      </c>
      <c r="K14" s="36">
        <v>4</v>
      </c>
      <c r="L14" s="36">
        <v>0</v>
      </c>
      <c r="M14" s="36">
        <v>12</v>
      </c>
      <c r="N14" s="36">
        <v>8</v>
      </c>
      <c r="O14" s="36">
        <v>6</v>
      </c>
      <c r="P14" s="36">
        <f t="shared" si="0"/>
        <v>51</v>
      </c>
      <c r="Q14" s="59" t="s">
        <v>353</v>
      </c>
    </row>
    <row r="15" spans="1:19" s="12" customFormat="1" ht="30" customHeight="1" x14ac:dyDescent="0.25">
      <c r="A15" s="4">
        <v>12</v>
      </c>
      <c r="B15" s="34" t="s">
        <v>200</v>
      </c>
      <c r="C15" s="35" t="s">
        <v>130</v>
      </c>
      <c r="D15" s="35" t="s">
        <v>93</v>
      </c>
      <c r="E15" s="36">
        <v>10</v>
      </c>
      <c r="F15" s="35" t="s">
        <v>150</v>
      </c>
      <c r="G15" s="37" t="s">
        <v>151</v>
      </c>
      <c r="H15" s="36">
        <v>15</v>
      </c>
      <c r="I15" s="36">
        <v>0</v>
      </c>
      <c r="J15" s="36">
        <v>9</v>
      </c>
      <c r="K15" s="36">
        <v>2</v>
      </c>
      <c r="L15" s="36">
        <v>6</v>
      </c>
      <c r="M15" s="36">
        <v>6</v>
      </c>
      <c r="N15" s="36">
        <v>10</v>
      </c>
      <c r="O15" s="36">
        <v>2</v>
      </c>
      <c r="P15" s="36">
        <f t="shared" si="0"/>
        <v>50</v>
      </c>
      <c r="Q15" s="59" t="s">
        <v>353</v>
      </c>
    </row>
    <row r="16" spans="1:19" s="14" customFormat="1" ht="30" customHeight="1" x14ac:dyDescent="0.25">
      <c r="A16" s="4">
        <v>13</v>
      </c>
      <c r="B16" s="9" t="s">
        <v>201</v>
      </c>
      <c r="C16" s="7" t="s">
        <v>73</v>
      </c>
      <c r="D16" s="7" t="s">
        <v>202</v>
      </c>
      <c r="E16" s="18">
        <v>10</v>
      </c>
      <c r="F16" s="6" t="s">
        <v>150</v>
      </c>
      <c r="G16" s="7" t="s">
        <v>151</v>
      </c>
      <c r="H16" s="18">
        <v>4</v>
      </c>
      <c r="I16" s="18">
        <v>4</v>
      </c>
      <c r="J16" s="18">
        <v>3</v>
      </c>
      <c r="K16" s="18">
        <v>6</v>
      </c>
      <c r="L16" s="36">
        <v>9</v>
      </c>
      <c r="M16" s="36">
        <v>12</v>
      </c>
      <c r="N16" s="36">
        <v>9</v>
      </c>
      <c r="O16" s="36">
        <v>3</v>
      </c>
      <c r="P16" s="36">
        <f t="shared" si="0"/>
        <v>50</v>
      </c>
      <c r="Q16" s="59" t="s">
        <v>353</v>
      </c>
    </row>
    <row r="17" spans="1:17" s="12" customFormat="1" ht="30" customHeight="1" x14ac:dyDescent="0.25">
      <c r="A17" s="4">
        <v>14</v>
      </c>
      <c r="B17" s="34" t="s">
        <v>222</v>
      </c>
      <c r="C17" s="35" t="s">
        <v>156</v>
      </c>
      <c r="D17" s="35" t="s">
        <v>16</v>
      </c>
      <c r="E17" s="36">
        <v>10</v>
      </c>
      <c r="F17" s="35" t="s">
        <v>150</v>
      </c>
      <c r="G17" s="37" t="s">
        <v>151</v>
      </c>
      <c r="H17" s="36">
        <v>14</v>
      </c>
      <c r="I17" s="36">
        <v>0</v>
      </c>
      <c r="J17" s="36">
        <v>8</v>
      </c>
      <c r="K17" s="36">
        <v>3</v>
      </c>
      <c r="L17" s="36">
        <v>3</v>
      </c>
      <c r="M17" s="36">
        <v>12</v>
      </c>
      <c r="N17" s="36">
        <v>7</v>
      </c>
      <c r="O17" s="36">
        <v>2</v>
      </c>
      <c r="P17" s="36">
        <f t="shared" si="0"/>
        <v>49</v>
      </c>
      <c r="Q17" s="59" t="s">
        <v>353</v>
      </c>
    </row>
    <row r="18" spans="1:17" s="14" customFormat="1" ht="30" customHeight="1" x14ac:dyDescent="0.25">
      <c r="A18" s="4">
        <v>15</v>
      </c>
      <c r="B18" s="9" t="s">
        <v>213</v>
      </c>
      <c r="C18" s="7" t="s">
        <v>108</v>
      </c>
      <c r="D18" s="7" t="s">
        <v>56</v>
      </c>
      <c r="E18" s="18">
        <v>10</v>
      </c>
      <c r="F18" s="6" t="s">
        <v>150</v>
      </c>
      <c r="G18" s="7" t="s">
        <v>151</v>
      </c>
      <c r="H18" s="18">
        <v>8</v>
      </c>
      <c r="I18" s="18">
        <v>0</v>
      </c>
      <c r="J18" s="18">
        <v>10</v>
      </c>
      <c r="K18" s="18">
        <v>9</v>
      </c>
      <c r="L18" s="36">
        <v>2</v>
      </c>
      <c r="M18" s="36">
        <v>3</v>
      </c>
      <c r="N18" s="36">
        <v>10</v>
      </c>
      <c r="O18" s="36">
        <v>7</v>
      </c>
      <c r="P18" s="36">
        <f t="shared" si="0"/>
        <v>49</v>
      </c>
      <c r="Q18" s="59" t="s">
        <v>353</v>
      </c>
    </row>
    <row r="19" spans="1:17" s="12" customFormat="1" ht="30" customHeight="1" x14ac:dyDescent="0.25">
      <c r="A19" s="4">
        <v>16</v>
      </c>
      <c r="B19" s="34" t="s">
        <v>228</v>
      </c>
      <c r="C19" s="35" t="s">
        <v>36</v>
      </c>
      <c r="D19" s="35" t="s">
        <v>31</v>
      </c>
      <c r="E19" s="36">
        <v>10</v>
      </c>
      <c r="F19" s="35" t="s">
        <v>150</v>
      </c>
      <c r="G19" s="37" t="s">
        <v>151</v>
      </c>
      <c r="H19" s="36">
        <v>11</v>
      </c>
      <c r="I19" s="36">
        <v>0</v>
      </c>
      <c r="J19" s="36">
        <v>8</v>
      </c>
      <c r="K19" s="36">
        <v>0</v>
      </c>
      <c r="L19" s="36">
        <v>4</v>
      </c>
      <c r="M19" s="36">
        <v>12</v>
      </c>
      <c r="N19" s="36">
        <v>9</v>
      </c>
      <c r="O19" s="36">
        <v>5</v>
      </c>
      <c r="P19" s="36">
        <f t="shared" si="0"/>
        <v>49</v>
      </c>
      <c r="Q19" s="59" t="s">
        <v>353</v>
      </c>
    </row>
    <row r="20" spans="1:17" s="14" customFormat="1" ht="30" customHeight="1" x14ac:dyDescent="0.25">
      <c r="A20" s="4">
        <v>17</v>
      </c>
      <c r="B20" s="34" t="s">
        <v>206</v>
      </c>
      <c r="C20" s="35" t="s">
        <v>207</v>
      </c>
      <c r="D20" s="35" t="s">
        <v>105</v>
      </c>
      <c r="E20" s="36">
        <v>10</v>
      </c>
      <c r="F20" s="35" t="s">
        <v>150</v>
      </c>
      <c r="G20" s="37" t="s">
        <v>151</v>
      </c>
      <c r="H20" s="36">
        <v>15</v>
      </c>
      <c r="I20" s="36">
        <v>0</v>
      </c>
      <c r="J20" s="36">
        <v>0</v>
      </c>
      <c r="K20" s="36">
        <v>6</v>
      </c>
      <c r="L20" s="36">
        <v>4</v>
      </c>
      <c r="M20" s="36">
        <v>10</v>
      </c>
      <c r="N20" s="36">
        <v>10</v>
      </c>
      <c r="O20" s="36">
        <v>2</v>
      </c>
      <c r="P20" s="36">
        <f t="shared" si="0"/>
        <v>47</v>
      </c>
      <c r="Q20" s="59" t="s">
        <v>353</v>
      </c>
    </row>
    <row r="21" spans="1:17" s="12" customFormat="1" ht="30" customHeight="1" x14ac:dyDescent="0.25">
      <c r="A21" s="4">
        <v>18</v>
      </c>
      <c r="B21" s="34" t="s">
        <v>311</v>
      </c>
      <c r="C21" s="35" t="s">
        <v>152</v>
      </c>
      <c r="D21" s="35" t="s">
        <v>35</v>
      </c>
      <c r="E21" s="36">
        <v>10</v>
      </c>
      <c r="F21" s="35" t="s">
        <v>150</v>
      </c>
      <c r="G21" s="37" t="s">
        <v>151</v>
      </c>
      <c r="H21" s="36">
        <v>12</v>
      </c>
      <c r="I21" s="36">
        <v>0</v>
      </c>
      <c r="J21" s="36">
        <v>3</v>
      </c>
      <c r="K21" s="36">
        <v>6</v>
      </c>
      <c r="L21" s="36">
        <v>6</v>
      </c>
      <c r="M21" s="36">
        <v>12</v>
      </c>
      <c r="N21" s="36">
        <v>3</v>
      </c>
      <c r="O21" s="36">
        <v>5</v>
      </c>
      <c r="P21" s="36">
        <f t="shared" si="0"/>
        <v>47</v>
      </c>
      <c r="Q21" s="59" t="s">
        <v>353</v>
      </c>
    </row>
    <row r="22" spans="1:17" s="13" customFormat="1" ht="30" customHeight="1" x14ac:dyDescent="0.25">
      <c r="A22" s="4">
        <v>19</v>
      </c>
      <c r="B22" s="34" t="s">
        <v>309</v>
      </c>
      <c r="C22" s="35" t="s">
        <v>120</v>
      </c>
      <c r="D22" s="35" t="s">
        <v>8</v>
      </c>
      <c r="E22" s="36">
        <v>10</v>
      </c>
      <c r="F22" s="35" t="s">
        <v>150</v>
      </c>
      <c r="G22" s="37" t="s">
        <v>151</v>
      </c>
      <c r="H22" s="36">
        <v>3</v>
      </c>
      <c r="I22" s="36">
        <v>0</v>
      </c>
      <c r="J22" s="36">
        <v>7</v>
      </c>
      <c r="K22" s="36">
        <v>10</v>
      </c>
      <c r="L22" s="36">
        <v>2</v>
      </c>
      <c r="M22" s="36">
        <v>11</v>
      </c>
      <c r="N22" s="36">
        <v>8</v>
      </c>
      <c r="O22" s="36">
        <v>6</v>
      </c>
      <c r="P22" s="36">
        <f t="shared" si="0"/>
        <v>47</v>
      </c>
      <c r="Q22" s="59" t="s">
        <v>353</v>
      </c>
    </row>
    <row r="23" spans="1:17" s="13" customFormat="1" ht="30" customHeight="1" x14ac:dyDescent="0.25">
      <c r="A23" s="4">
        <v>20</v>
      </c>
      <c r="B23" s="9" t="s">
        <v>210</v>
      </c>
      <c r="C23" s="7" t="s">
        <v>10</v>
      </c>
      <c r="D23" s="7" t="s">
        <v>15</v>
      </c>
      <c r="E23" s="18">
        <v>10</v>
      </c>
      <c r="F23" s="6" t="s">
        <v>150</v>
      </c>
      <c r="G23" s="7" t="s">
        <v>151</v>
      </c>
      <c r="H23" s="18">
        <v>13</v>
      </c>
      <c r="I23" s="18">
        <v>0</v>
      </c>
      <c r="J23" s="18">
        <v>2</v>
      </c>
      <c r="K23" s="18">
        <v>0</v>
      </c>
      <c r="L23" s="36">
        <v>8</v>
      </c>
      <c r="M23" s="36">
        <v>12</v>
      </c>
      <c r="N23" s="36">
        <v>8</v>
      </c>
      <c r="O23" s="36">
        <v>4</v>
      </c>
      <c r="P23" s="36">
        <f t="shared" si="0"/>
        <v>47</v>
      </c>
      <c r="Q23" s="59" t="s">
        <v>353</v>
      </c>
    </row>
    <row r="24" spans="1:17" s="13" customFormat="1" ht="30" customHeight="1" x14ac:dyDescent="0.25">
      <c r="A24" s="4">
        <v>21</v>
      </c>
      <c r="B24" s="34" t="s">
        <v>310</v>
      </c>
      <c r="C24" s="35" t="s">
        <v>129</v>
      </c>
      <c r="D24" s="35" t="s">
        <v>38</v>
      </c>
      <c r="E24" s="36">
        <v>10</v>
      </c>
      <c r="F24" s="35" t="s">
        <v>150</v>
      </c>
      <c r="G24" s="37" t="s">
        <v>151</v>
      </c>
      <c r="H24" s="36">
        <v>13</v>
      </c>
      <c r="I24" s="36">
        <v>1</v>
      </c>
      <c r="J24" s="36">
        <v>7</v>
      </c>
      <c r="K24" s="36">
        <v>4</v>
      </c>
      <c r="L24" s="36">
        <v>4</v>
      </c>
      <c r="M24" s="36">
        <v>7</v>
      </c>
      <c r="N24" s="36">
        <v>7</v>
      </c>
      <c r="O24" s="36">
        <v>2</v>
      </c>
      <c r="P24" s="36">
        <f t="shared" si="0"/>
        <v>45</v>
      </c>
      <c r="Q24" s="59" t="s">
        <v>353</v>
      </c>
    </row>
    <row r="25" spans="1:17" s="13" customFormat="1" ht="30" customHeight="1" x14ac:dyDescent="0.25">
      <c r="A25" s="4">
        <v>22</v>
      </c>
      <c r="B25" s="25" t="s">
        <v>280</v>
      </c>
      <c r="C25" s="25" t="s">
        <v>103</v>
      </c>
      <c r="D25" s="25" t="s">
        <v>15</v>
      </c>
      <c r="E25" s="26">
        <v>10</v>
      </c>
      <c r="F25" s="28" t="s">
        <v>253</v>
      </c>
      <c r="G25" s="8" t="s">
        <v>254</v>
      </c>
      <c r="H25" s="63">
        <v>12</v>
      </c>
      <c r="I25" s="63">
        <v>0</v>
      </c>
      <c r="J25" s="63">
        <v>6</v>
      </c>
      <c r="K25" s="63">
        <v>0</v>
      </c>
      <c r="L25" s="36">
        <v>4</v>
      </c>
      <c r="M25" s="36">
        <v>10</v>
      </c>
      <c r="N25" s="36">
        <v>8</v>
      </c>
      <c r="O25" s="36">
        <v>3</v>
      </c>
      <c r="P25" s="36">
        <f t="shared" si="0"/>
        <v>43</v>
      </c>
      <c r="Q25" s="59" t="s">
        <v>353</v>
      </c>
    </row>
    <row r="26" spans="1:17" s="13" customFormat="1" ht="30" customHeight="1" x14ac:dyDescent="0.25">
      <c r="A26" s="4">
        <v>23</v>
      </c>
      <c r="B26" s="9" t="s">
        <v>229</v>
      </c>
      <c r="C26" s="7" t="s">
        <v>134</v>
      </c>
      <c r="D26" s="7" t="s">
        <v>16</v>
      </c>
      <c r="E26" s="18">
        <v>10</v>
      </c>
      <c r="F26" s="6" t="s">
        <v>150</v>
      </c>
      <c r="G26" s="7" t="s">
        <v>151</v>
      </c>
      <c r="H26" s="18">
        <v>15</v>
      </c>
      <c r="I26" s="18">
        <v>1</v>
      </c>
      <c r="J26" s="18">
        <v>6</v>
      </c>
      <c r="K26" s="18">
        <v>7</v>
      </c>
      <c r="L26" s="36">
        <v>4</v>
      </c>
      <c r="M26" s="36">
        <v>1</v>
      </c>
      <c r="N26" s="36">
        <v>7</v>
      </c>
      <c r="O26" s="36">
        <v>2</v>
      </c>
      <c r="P26" s="36">
        <f t="shared" si="0"/>
        <v>43</v>
      </c>
      <c r="Q26" s="59" t="s">
        <v>353</v>
      </c>
    </row>
    <row r="27" spans="1:17" s="13" customFormat="1" ht="30" customHeight="1" x14ac:dyDescent="0.25">
      <c r="A27" s="4">
        <v>24</v>
      </c>
      <c r="B27" s="9" t="s">
        <v>215</v>
      </c>
      <c r="C27" s="7" t="s">
        <v>5</v>
      </c>
      <c r="D27" s="7" t="s">
        <v>8</v>
      </c>
      <c r="E27" s="18">
        <v>10</v>
      </c>
      <c r="F27" s="6" t="s">
        <v>150</v>
      </c>
      <c r="G27" s="7" t="s">
        <v>151</v>
      </c>
      <c r="H27" s="18">
        <v>15</v>
      </c>
      <c r="I27" s="18">
        <v>4</v>
      </c>
      <c r="J27" s="18">
        <v>4</v>
      </c>
      <c r="K27" s="18">
        <v>4</v>
      </c>
      <c r="L27" s="36">
        <v>6</v>
      </c>
      <c r="M27" s="36">
        <v>0</v>
      </c>
      <c r="N27" s="36">
        <v>6</v>
      </c>
      <c r="O27" s="36">
        <v>3</v>
      </c>
      <c r="P27" s="36">
        <f t="shared" si="0"/>
        <v>42</v>
      </c>
      <c r="Q27" s="59" t="s">
        <v>353</v>
      </c>
    </row>
    <row r="28" spans="1:17" s="13" customFormat="1" ht="30" customHeight="1" x14ac:dyDescent="0.25">
      <c r="A28" s="4">
        <v>25</v>
      </c>
      <c r="B28" s="7" t="s">
        <v>139</v>
      </c>
      <c r="C28" s="7" t="s">
        <v>57</v>
      </c>
      <c r="D28" s="7" t="s">
        <v>6</v>
      </c>
      <c r="E28" s="18">
        <v>10</v>
      </c>
      <c r="F28" s="6" t="s">
        <v>132</v>
      </c>
      <c r="G28" s="7" t="s">
        <v>131</v>
      </c>
      <c r="H28" s="18">
        <v>3</v>
      </c>
      <c r="I28" s="18">
        <v>0</v>
      </c>
      <c r="J28" s="18">
        <v>5</v>
      </c>
      <c r="K28" s="18">
        <v>4</v>
      </c>
      <c r="L28" s="36">
        <v>6</v>
      </c>
      <c r="M28" s="36">
        <v>12</v>
      </c>
      <c r="N28" s="36">
        <v>9</v>
      </c>
      <c r="O28" s="36">
        <v>1</v>
      </c>
      <c r="P28" s="36">
        <f t="shared" si="0"/>
        <v>40</v>
      </c>
      <c r="Q28" s="59" t="s">
        <v>353</v>
      </c>
    </row>
    <row r="29" spans="1:17" s="13" customFormat="1" ht="30" customHeight="1" x14ac:dyDescent="0.25">
      <c r="A29" s="4">
        <v>26</v>
      </c>
      <c r="B29" s="9" t="s">
        <v>208</v>
      </c>
      <c r="C29" s="7" t="s">
        <v>209</v>
      </c>
      <c r="D29" s="7" t="s">
        <v>100</v>
      </c>
      <c r="E29" s="18">
        <v>10</v>
      </c>
      <c r="F29" s="6" t="s">
        <v>150</v>
      </c>
      <c r="G29" s="7" t="s">
        <v>151</v>
      </c>
      <c r="H29" s="18">
        <v>11</v>
      </c>
      <c r="I29" s="18">
        <v>1</v>
      </c>
      <c r="J29" s="18">
        <v>9</v>
      </c>
      <c r="K29" s="18">
        <v>0</v>
      </c>
      <c r="L29" s="36">
        <v>2</v>
      </c>
      <c r="M29" s="36">
        <v>5</v>
      </c>
      <c r="N29" s="36">
        <v>10</v>
      </c>
      <c r="O29" s="36">
        <v>0</v>
      </c>
      <c r="P29" s="36">
        <f t="shared" si="0"/>
        <v>38</v>
      </c>
      <c r="Q29" s="59"/>
    </row>
    <row r="30" spans="1:17" s="13" customFormat="1" ht="30" customHeight="1" x14ac:dyDescent="0.25">
      <c r="A30" s="4">
        <v>27</v>
      </c>
      <c r="B30" s="9" t="s">
        <v>226</v>
      </c>
      <c r="C30" s="7" t="s">
        <v>57</v>
      </c>
      <c r="D30" s="7" t="s">
        <v>105</v>
      </c>
      <c r="E30" s="18">
        <v>10</v>
      </c>
      <c r="F30" s="6" t="s">
        <v>150</v>
      </c>
      <c r="G30" s="7" t="s">
        <v>151</v>
      </c>
      <c r="H30" s="18">
        <v>8</v>
      </c>
      <c r="I30" s="18">
        <v>0</v>
      </c>
      <c r="J30" s="18">
        <v>4</v>
      </c>
      <c r="K30" s="18">
        <v>6</v>
      </c>
      <c r="L30" s="36">
        <v>4</v>
      </c>
      <c r="M30" s="36">
        <v>3</v>
      </c>
      <c r="N30" s="36">
        <v>7</v>
      </c>
      <c r="O30" s="36">
        <v>5</v>
      </c>
      <c r="P30" s="36">
        <f t="shared" si="0"/>
        <v>37</v>
      </c>
      <c r="Q30" s="59"/>
    </row>
    <row r="31" spans="1:17" s="13" customFormat="1" ht="30" customHeight="1" x14ac:dyDescent="0.25">
      <c r="A31" s="4">
        <v>28</v>
      </c>
      <c r="B31" s="9" t="s">
        <v>154</v>
      </c>
      <c r="C31" s="7" t="s">
        <v>55</v>
      </c>
      <c r="D31" s="7" t="s">
        <v>93</v>
      </c>
      <c r="E31" s="18">
        <v>10</v>
      </c>
      <c r="F31" s="6" t="s">
        <v>150</v>
      </c>
      <c r="G31" s="7" t="s">
        <v>151</v>
      </c>
      <c r="H31" s="18">
        <v>1</v>
      </c>
      <c r="I31" s="18">
        <v>0</v>
      </c>
      <c r="J31" s="18">
        <v>5</v>
      </c>
      <c r="K31" s="18">
        <v>6</v>
      </c>
      <c r="L31" s="36">
        <v>4</v>
      </c>
      <c r="M31" s="36">
        <v>10</v>
      </c>
      <c r="N31" s="36">
        <v>6</v>
      </c>
      <c r="O31" s="36">
        <v>3</v>
      </c>
      <c r="P31" s="36">
        <f t="shared" si="0"/>
        <v>35</v>
      </c>
      <c r="Q31" s="59"/>
    </row>
    <row r="32" spans="1:17" s="13" customFormat="1" ht="30" customHeight="1" x14ac:dyDescent="0.25">
      <c r="A32" s="4">
        <v>29</v>
      </c>
      <c r="B32" s="34" t="s">
        <v>232</v>
      </c>
      <c r="C32" s="35" t="s">
        <v>153</v>
      </c>
      <c r="D32" s="35" t="s">
        <v>27</v>
      </c>
      <c r="E32" s="36">
        <v>10</v>
      </c>
      <c r="F32" s="35" t="s">
        <v>150</v>
      </c>
      <c r="G32" s="37" t="s">
        <v>151</v>
      </c>
      <c r="H32" s="36">
        <v>6</v>
      </c>
      <c r="I32" s="36">
        <v>0</v>
      </c>
      <c r="J32" s="36">
        <v>4</v>
      </c>
      <c r="K32" s="36">
        <v>7</v>
      </c>
      <c r="L32" s="36">
        <v>3</v>
      </c>
      <c r="M32" s="36">
        <v>6</v>
      </c>
      <c r="N32" s="36">
        <v>7</v>
      </c>
      <c r="O32" s="36">
        <v>0</v>
      </c>
      <c r="P32" s="36">
        <f t="shared" si="0"/>
        <v>33</v>
      </c>
      <c r="Q32" s="59"/>
    </row>
    <row r="33" spans="1:17" s="13" customFormat="1" ht="30" customHeight="1" x14ac:dyDescent="0.25">
      <c r="A33" s="4">
        <v>30</v>
      </c>
      <c r="B33" s="7" t="s">
        <v>291</v>
      </c>
      <c r="C33" s="7" t="s">
        <v>73</v>
      </c>
      <c r="D33" s="7" t="s">
        <v>31</v>
      </c>
      <c r="E33" s="26">
        <v>10</v>
      </c>
      <c r="F33" s="28" t="s">
        <v>287</v>
      </c>
      <c r="G33" s="8" t="s">
        <v>254</v>
      </c>
      <c r="H33" s="63">
        <v>5</v>
      </c>
      <c r="I33" s="63">
        <v>0</v>
      </c>
      <c r="J33" s="63">
        <v>7</v>
      </c>
      <c r="K33" s="63">
        <v>2</v>
      </c>
      <c r="L33" s="36">
        <v>6</v>
      </c>
      <c r="M33" s="36">
        <v>0</v>
      </c>
      <c r="N33" s="36">
        <v>8</v>
      </c>
      <c r="O33" s="36">
        <v>4</v>
      </c>
      <c r="P33" s="36">
        <f t="shared" si="0"/>
        <v>32</v>
      </c>
      <c r="Q33" s="59"/>
    </row>
    <row r="34" spans="1:17" s="13" customFormat="1" ht="30" customHeight="1" x14ac:dyDescent="0.25">
      <c r="A34" s="4">
        <v>31</v>
      </c>
      <c r="B34" s="6" t="s">
        <v>279</v>
      </c>
      <c r="C34" s="8" t="s">
        <v>5</v>
      </c>
      <c r="D34" s="8" t="s">
        <v>38</v>
      </c>
      <c r="E34" s="26">
        <v>10</v>
      </c>
      <c r="F34" s="28" t="s">
        <v>263</v>
      </c>
      <c r="G34" s="8" t="s">
        <v>254</v>
      </c>
      <c r="H34" s="63">
        <v>1</v>
      </c>
      <c r="I34" s="63">
        <v>4</v>
      </c>
      <c r="J34" s="63">
        <v>3</v>
      </c>
      <c r="K34" s="63">
        <v>0</v>
      </c>
      <c r="L34" s="36">
        <v>0</v>
      </c>
      <c r="M34" s="36">
        <v>12</v>
      </c>
      <c r="N34" s="36">
        <v>9</v>
      </c>
      <c r="O34" s="36">
        <v>1</v>
      </c>
      <c r="P34" s="36">
        <f t="shared" si="0"/>
        <v>30</v>
      </c>
      <c r="Q34" s="59"/>
    </row>
    <row r="35" spans="1:17" s="13" customFormat="1" ht="30" customHeight="1" x14ac:dyDescent="0.25">
      <c r="A35" s="4">
        <v>32</v>
      </c>
      <c r="B35" s="25" t="s">
        <v>285</v>
      </c>
      <c r="C35" s="25" t="s">
        <v>286</v>
      </c>
      <c r="D35" s="25" t="s">
        <v>8</v>
      </c>
      <c r="E35" s="26">
        <v>10</v>
      </c>
      <c r="F35" s="28" t="s">
        <v>253</v>
      </c>
      <c r="G35" s="8" t="s">
        <v>254</v>
      </c>
      <c r="H35" s="63">
        <v>15</v>
      </c>
      <c r="I35" s="63">
        <v>0</v>
      </c>
      <c r="J35" s="63">
        <v>3</v>
      </c>
      <c r="K35" s="63">
        <v>0</v>
      </c>
      <c r="L35" s="36">
        <v>0</v>
      </c>
      <c r="M35" s="36">
        <v>0</v>
      </c>
      <c r="N35" s="36">
        <v>7</v>
      </c>
      <c r="O35" s="36">
        <v>5</v>
      </c>
      <c r="P35" s="36">
        <f t="shared" si="0"/>
        <v>30</v>
      </c>
      <c r="Q35" s="59"/>
    </row>
    <row r="36" spans="1:17" s="13" customFormat="1" ht="30" customHeight="1" x14ac:dyDescent="0.25">
      <c r="A36" s="4">
        <v>33</v>
      </c>
      <c r="B36" s="25" t="s">
        <v>293</v>
      </c>
      <c r="C36" s="25" t="s">
        <v>58</v>
      </c>
      <c r="D36" s="25" t="s">
        <v>100</v>
      </c>
      <c r="E36" s="26">
        <v>10</v>
      </c>
      <c r="F36" s="28" t="s">
        <v>253</v>
      </c>
      <c r="G36" s="8" t="s">
        <v>254</v>
      </c>
      <c r="H36" s="63">
        <v>12</v>
      </c>
      <c r="I36" s="63">
        <v>0</v>
      </c>
      <c r="J36" s="63">
        <v>2</v>
      </c>
      <c r="K36" s="63">
        <v>0</v>
      </c>
      <c r="L36" s="36">
        <v>2</v>
      </c>
      <c r="M36" s="36">
        <v>5</v>
      </c>
      <c r="N36" s="36">
        <v>4</v>
      </c>
      <c r="O36" s="36">
        <v>4</v>
      </c>
      <c r="P36" s="36">
        <f t="shared" ref="P36:P59" si="1">SUM(H36:O36)</f>
        <v>29</v>
      </c>
      <c r="Q36" s="59"/>
    </row>
    <row r="37" spans="1:17" s="13" customFormat="1" ht="30" customHeight="1" x14ac:dyDescent="0.25">
      <c r="A37" s="4">
        <v>34</v>
      </c>
      <c r="B37" s="9" t="s">
        <v>218</v>
      </c>
      <c r="C37" s="7" t="s">
        <v>219</v>
      </c>
      <c r="D37" s="7" t="s">
        <v>220</v>
      </c>
      <c r="E37" s="18">
        <v>10</v>
      </c>
      <c r="F37" s="6" t="s">
        <v>150</v>
      </c>
      <c r="G37" s="7" t="s">
        <v>151</v>
      </c>
      <c r="H37" s="18">
        <v>9</v>
      </c>
      <c r="I37" s="18">
        <v>0</v>
      </c>
      <c r="J37" s="18">
        <v>1</v>
      </c>
      <c r="K37" s="18">
        <v>0</v>
      </c>
      <c r="L37" s="36">
        <v>2</v>
      </c>
      <c r="M37" s="36">
        <v>12</v>
      </c>
      <c r="N37" s="36">
        <v>0</v>
      </c>
      <c r="O37" s="36">
        <v>0</v>
      </c>
      <c r="P37" s="36">
        <f t="shared" si="1"/>
        <v>24</v>
      </c>
      <c r="Q37" s="59"/>
    </row>
    <row r="38" spans="1:17" s="13" customFormat="1" ht="30" customHeight="1" x14ac:dyDescent="0.25">
      <c r="A38" s="4">
        <v>35</v>
      </c>
      <c r="B38" s="9" t="s">
        <v>223</v>
      </c>
      <c r="C38" s="7" t="s">
        <v>224</v>
      </c>
      <c r="D38" s="7" t="s">
        <v>225</v>
      </c>
      <c r="E38" s="18">
        <v>10</v>
      </c>
      <c r="F38" s="6" t="s">
        <v>150</v>
      </c>
      <c r="G38" s="7" t="s">
        <v>151</v>
      </c>
      <c r="H38" s="18">
        <v>15</v>
      </c>
      <c r="I38" s="18">
        <v>0</v>
      </c>
      <c r="J38" s="18">
        <v>0</v>
      </c>
      <c r="K38" s="18">
        <v>0</v>
      </c>
      <c r="L38" s="36">
        <v>2</v>
      </c>
      <c r="M38" s="36">
        <v>0</v>
      </c>
      <c r="N38" s="36">
        <v>7</v>
      </c>
      <c r="O38" s="36">
        <v>0</v>
      </c>
      <c r="P38" s="36">
        <f t="shared" si="1"/>
        <v>24</v>
      </c>
      <c r="Q38" s="59"/>
    </row>
    <row r="39" spans="1:17" s="13" customFormat="1" ht="30" customHeight="1" x14ac:dyDescent="0.25">
      <c r="A39" s="4">
        <v>36</v>
      </c>
      <c r="B39" s="9" t="s">
        <v>216</v>
      </c>
      <c r="C39" s="7" t="s">
        <v>57</v>
      </c>
      <c r="D39" s="7" t="s">
        <v>17</v>
      </c>
      <c r="E39" s="18">
        <v>10</v>
      </c>
      <c r="F39" s="6" t="s">
        <v>150</v>
      </c>
      <c r="G39" s="7" t="s">
        <v>151</v>
      </c>
      <c r="H39" s="18">
        <v>15</v>
      </c>
      <c r="I39" s="18">
        <v>0</v>
      </c>
      <c r="J39" s="18">
        <v>1</v>
      </c>
      <c r="K39" s="18">
        <v>0</v>
      </c>
      <c r="L39" s="36">
        <v>0</v>
      </c>
      <c r="M39" s="36">
        <v>0</v>
      </c>
      <c r="N39" s="36">
        <v>7</v>
      </c>
      <c r="O39" s="36">
        <v>0</v>
      </c>
      <c r="P39" s="36">
        <f t="shared" si="1"/>
        <v>23</v>
      </c>
      <c r="Q39" s="59"/>
    </row>
    <row r="40" spans="1:17" s="13" customFormat="1" ht="30" customHeight="1" x14ac:dyDescent="0.25">
      <c r="A40" s="4">
        <v>37</v>
      </c>
      <c r="B40" s="25" t="s">
        <v>289</v>
      </c>
      <c r="C40" s="25" t="s">
        <v>58</v>
      </c>
      <c r="D40" s="25" t="s">
        <v>66</v>
      </c>
      <c r="E40" s="26">
        <v>10</v>
      </c>
      <c r="F40" s="28" t="s">
        <v>253</v>
      </c>
      <c r="G40" s="8" t="s">
        <v>254</v>
      </c>
      <c r="H40" s="63">
        <v>13</v>
      </c>
      <c r="I40" s="63">
        <v>0</v>
      </c>
      <c r="J40" s="63">
        <v>0</v>
      </c>
      <c r="K40" s="63">
        <v>0</v>
      </c>
      <c r="L40" s="36">
        <v>2</v>
      </c>
      <c r="M40" s="36">
        <v>0</v>
      </c>
      <c r="N40" s="36">
        <v>6</v>
      </c>
      <c r="O40" s="36">
        <v>0</v>
      </c>
      <c r="P40" s="36">
        <f t="shared" si="1"/>
        <v>21</v>
      </c>
      <c r="Q40" s="59"/>
    </row>
    <row r="41" spans="1:17" s="13" customFormat="1" ht="30" customHeight="1" x14ac:dyDescent="0.25">
      <c r="A41" s="4">
        <v>38</v>
      </c>
      <c r="B41" s="9" t="s">
        <v>217</v>
      </c>
      <c r="C41" s="7" t="s">
        <v>130</v>
      </c>
      <c r="D41" s="7" t="s">
        <v>13</v>
      </c>
      <c r="E41" s="18">
        <v>10</v>
      </c>
      <c r="F41" s="6" t="s">
        <v>150</v>
      </c>
      <c r="G41" s="7" t="s">
        <v>151</v>
      </c>
      <c r="H41" s="18">
        <v>0</v>
      </c>
      <c r="I41" s="18">
        <v>0</v>
      </c>
      <c r="J41" s="18">
        <v>5</v>
      </c>
      <c r="K41" s="18">
        <v>0</v>
      </c>
      <c r="L41" s="36">
        <v>0</v>
      </c>
      <c r="M41" s="36">
        <v>12</v>
      </c>
      <c r="N41" s="36">
        <v>0</v>
      </c>
      <c r="O41" s="36">
        <v>3</v>
      </c>
      <c r="P41" s="36">
        <f t="shared" si="1"/>
        <v>20</v>
      </c>
      <c r="Q41" s="59"/>
    </row>
    <row r="42" spans="1:17" s="13" customFormat="1" ht="30" customHeight="1" x14ac:dyDescent="0.25">
      <c r="A42" s="4">
        <v>39</v>
      </c>
      <c r="B42" s="9" t="s">
        <v>221</v>
      </c>
      <c r="C42" s="7" t="s">
        <v>156</v>
      </c>
      <c r="D42" s="7" t="s">
        <v>27</v>
      </c>
      <c r="E42" s="18">
        <v>10</v>
      </c>
      <c r="F42" s="6" t="s">
        <v>150</v>
      </c>
      <c r="G42" s="7" t="s">
        <v>151</v>
      </c>
      <c r="H42" s="18">
        <v>3</v>
      </c>
      <c r="I42" s="18">
        <v>0</v>
      </c>
      <c r="J42" s="18">
        <v>1</v>
      </c>
      <c r="K42" s="18">
        <v>0</v>
      </c>
      <c r="L42" s="36">
        <v>2</v>
      </c>
      <c r="M42" s="36">
        <v>5</v>
      </c>
      <c r="N42" s="36">
        <v>9</v>
      </c>
      <c r="O42" s="36">
        <v>0</v>
      </c>
      <c r="P42" s="36">
        <f t="shared" si="1"/>
        <v>20</v>
      </c>
      <c r="Q42" s="59"/>
    </row>
    <row r="43" spans="1:17" s="13" customFormat="1" ht="30" customHeight="1" x14ac:dyDescent="0.25">
      <c r="A43" s="4">
        <v>40</v>
      </c>
      <c r="B43" s="8" t="s">
        <v>290</v>
      </c>
      <c r="C43" s="8" t="s">
        <v>34</v>
      </c>
      <c r="D43" s="8" t="s">
        <v>77</v>
      </c>
      <c r="E43" s="26">
        <v>10</v>
      </c>
      <c r="F43" s="28" t="s">
        <v>258</v>
      </c>
      <c r="G43" s="8" t="s">
        <v>254</v>
      </c>
      <c r="H43" s="63">
        <v>9</v>
      </c>
      <c r="I43" s="63">
        <v>0</v>
      </c>
      <c r="J43" s="63">
        <v>1</v>
      </c>
      <c r="K43" s="63">
        <v>0</v>
      </c>
      <c r="L43" s="36">
        <v>0</v>
      </c>
      <c r="M43" s="36">
        <v>3</v>
      </c>
      <c r="N43" s="36">
        <v>6</v>
      </c>
      <c r="O43" s="36">
        <v>0</v>
      </c>
      <c r="P43" s="36">
        <f t="shared" si="1"/>
        <v>19</v>
      </c>
      <c r="Q43" s="59"/>
    </row>
    <row r="44" spans="1:17" s="13" customFormat="1" ht="30" customHeight="1" x14ac:dyDescent="0.25">
      <c r="A44" s="4">
        <v>41</v>
      </c>
      <c r="B44" s="9" t="s">
        <v>230</v>
      </c>
      <c r="C44" s="7" t="s">
        <v>10</v>
      </c>
      <c r="D44" s="7" t="s">
        <v>19</v>
      </c>
      <c r="E44" s="18">
        <v>10</v>
      </c>
      <c r="F44" s="6" t="s">
        <v>150</v>
      </c>
      <c r="G44" s="7" t="s">
        <v>151</v>
      </c>
      <c r="H44" s="18">
        <v>6</v>
      </c>
      <c r="I44" s="18">
        <v>0</v>
      </c>
      <c r="J44" s="18">
        <v>3</v>
      </c>
      <c r="K44" s="18">
        <v>0</v>
      </c>
      <c r="L44" s="36">
        <v>0</v>
      </c>
      <c r="M44" s="36">
        <v>2</v>
      </c>
      <c r="N44" s="36">
        <v>8</v>
      </c>
      <c r="O44" s="36">
        <v>0</v>
      </c>
      <c r="P44" s="36">
        <f t="shared" si="1"/>
        <v>19</v>
      </c>
      <c r="Q44" s="59"/>
    </row>
    <row r="45" spans="1:17" s="12" customFormat="1" ht="30" customHeight="1" x14ac:dyDescent="0.25">
      <c r="A45" s="4">
        <v>42</v>
      </c>
      <c r="B45" s="5" t="s">
        <v>283</v>
      </c>
      <c r="C45" s="5" t="s">
        <v>34</v>
      </c>
      <c r="D45" s="5" t="s">
        <v>38</v>
      </c>
      <c r="E45" s="26">
        <v>10</v>
      </c>
      <c r="F45" s="28" t="s">
        <v>259</v>
      </c>
      <c r="G45" s="8" t="s">
        <v>254</v>
      </c>
      <c r="H45" s="63">
        <v>1</v>
      </c>
      <c r="I45" s="63">
        <v>0</v>
      </c>
      <c r="J45" s="63">
        <v>3</v>
      </c>
      <c r="K45" s="63">
        <v>5</v>
      </c>
      <c r="L45" s="36">
        <v>2</v>
      </c>
      <c r="M45" s="36">
        <v>0</v>
      </c>
      <c r="N45" s="36">
        <v>4</v>
      </c>
      <c r="O45" s="36">
        <v>3</v>
      </c>
      <c r="P45" s="36">
        <f t="shared" si="1"/>
        <v>18</v>
      </c>
      <c r="Q45" s="59"/>
    </row>
    <row r="46" spans="1:17" s="12" customFormat="1" ht="30" customHeight="1" x14ac:dyDescent="0.25">
      <c r="A46" s="4">
        <v>43</v>
      </c>
      <c r="B46" s="6" t="s">
        <v>288</v>
      </c>
      <c r="C46" s="6" t="s">
        <v>5</v>
      </c>
      <c r="D46" s="6" t="s">
        <v>16</v>
      </c>
      <c r="E46" s="26">
        <v>10</v>
      </c>
      <c r="F46" s="28" t="s">
        <v>261</v>
      </c>
      <c r="G46" s="8" t="s">
        <v>254</v>
      </c>
      <c r="H46" s="63">
        <v>11</v>
      </c>
      <c r="I46" s="63">
        <v>0</v>
      </c>
      <c r="J46" s="63">
        <v>2</v>
      </c>
      <c r="K46" s="63">
        <v>0</v>
      </c>
      <c r="L46" s="36">
        <v>0</v>
      </c>
      <c r="M46" s="36">
        <v>0</v>
      </c>
      <c r="N46" s="36">
        <v>3</v>
      </c>
      <c r="O46" s="36">
        <v>0</v>
      </c>
      <c r="P46" s="36">
        <f t="shared" si="1"/>
        <v>16</v>
      </c>
      <c r="Q46" s="59"/>
    </row>
    <row r="47" spans="1:17" s="12" customFormat="1" ht="30" customHeight="1" x14ac:dyDescent="0.25">
      <c r="A47" s="4">
        <v>44</v>
      </c>
      <c r="B47" s="25" t="s">
        <v>281</v>
      </c>
      <c r="C47" s="25" t="s">
        <v>39</v>
      </c>
      <c r="D47" s="25" t="s">
        <v>19</v>
      </c>
      <c r="E47" s="26">
        <v>10</v>
      </c>
      <c r="F47" s="28" t="s">
        <v>259</v>
      </c>
      <c r="G47" s="8" t="s">
        <v>254</v>
      </c>
      <c r="H47" s="63">
        <v>3</v>
      </c>
      <c r="I47" s="63">
        <v>0</v>
      </c>
      <c r="J47" s="63">
        <v>3</v>
      </c>
      <c r="K47" s="63">
        <v>0</v>
      </c>
      <c r="L47" s="36">
        <v>0</v>
      </c>
      <c r="M47" s="36">
        <v>0</v>
      </c>
      <c r="N47" s="36">
        <v>8</v>
      </c>
      <c r="O47" s="36">
        <v>0</v>
      </c>
      <c r="P47" s="36">
        <f t="shared" si="1"/>
        <v>14</v>
      </c>
      <c r="Q47" s="59"/>
    </row>
    <row r="48" spans="1:17" s="12" customFormat="1" ht="30" customHeight="1" x14ac:dyDescent="0.25">
      <c r="A48" s="4">
        <v>45</v>
      </c>
      <c r="B48" s="6" t="s">
        <v>292</v>
      </c>
      <c r="C48" s="8" t="s">
        <v>52</v>
      </c>
      <c r="D48" s="8" t="s">
        <v>148</v>
      </c>
      <c r="E48" s="26">
        <v>10</v>
      </c>
      <c r="F48" s="28" t="s">
        <v>261</v>
      </c>
      <c r="G48" s="8" t="s">
        <v>254</v>
      </c>
      <c r="H48" s="63">
        <v>1</v>
      </c>
      <c r="I48" s="63">
        <v>0</v>
      </c>
      <c r="J48" s="63">
        <v>1</v>
      </c>
      <c r="K48" s="63">
        <v>0</v>
      </c>
      <c r="L48" s="36">
        <v>2</v>
      </c>
      <c r="M48" s="36">
        <v>0</v>
      </c>
      <c r="N48" s="36">
        <v>10</v>
      </c>
      <c r="O48" s="36">
        <v>0</v>
      </c>
      <c r="P48" s="36">
        <f t="shared" si="1"/>
        <v>14</v>
      </c>
      <c r="Q48" s="59"/>
    </row>
    <row r="49" spans="1:18" s="12" customFormat="1" ht="30" customHeight="1" x14ac:dyDescent="0.25">
      <c r="A49" s="4">
        <v>46</v>
      </c>
      <c r="B49" s="6" t="s">
        <v>278</v>
      </c>
      <c r="C49" s="6" t="s">
        <v>94</v>
      </c>
      <c r="D49" s="6" t="s">
        <v>31</v>
      </c>
      <c r="E49" s="26">
        <v>10</v>
      </c>
      <c r="F49" s="28" t="s">
        <v>261</v>
      </c>
      <c r="G49" s="8" t="s">
        <v>254</v>
      </c>
      <c r="H49" s="63">
        <v>1</v>
      </c>
      <c r="I49" s="63">
        <v>0</v>
      </c>
      <c r="J49" s="63">
        <v>2</v>
      </c>
      <c r="K49" s="63">
        <v>0</v>
      </c>
      <c r="L49" s="36">
        <v>0</v>
      </c>
      <c r="M49" s="36">
        <v>6</v>
      </c>
      <c r="N49" s="36">
        <v>3</v>
      </c>
      <c r="O49" s="36">
        <v>0</v>
      </c>
      <c r="P49" s="36">
        <f t="shared" si="1"/>
        <v>12</v>
      </c>
      <c r="Q49" s="59"/>
    </row>
    <row r="50" spans="1:18" s="12" customFormat="1" ht="30" customHeight="1" x14ac:dyDescent="0.25">
      <c r="A50" s="4">
        <v>47</v>
      </c>
      <c r="B50" s="8" t="s">
        <v>290</v>
      </c>
      <c r="C50" s="8" t="s">
        <v>50</v>
      </c>
      <c r="D50" s="8" t="s">
        <v>77</v>
      </c>
      <c r="E50" s="26">
        <v>10</v>
      </c>
      <c r="F50" s="28" t="s">
        <v>258</v>
      </c>
      <c r="G50" s="8" t="s">
        <v>254</v>
      </c>
      <c r="H50" s="63">
        <v>3</v>
      </c>
      <c r="I50" s="63">
        <v>0</v>
      </c>
      <c r="J50" s="63">
        <v>1</v>
      </c>
      <c r="K50" s="63">
        <v>0</v>
      </c>
      <c r="L50" s="36">
        <v>0</v>
      </c>
      <c r="M50" s="36">
        <v>1</v>
      </c>
      <c r="N50" s="36">
        <v>5</v>
      </c>
      <c r="O50" s="36">
        <v>0</v>
      </c>
      <c r="P50" s="36">
        <f t="shared" si="1"/>
        <v>10</v>
      </c>
      <c r="Q50" s="59"/>
    </row>
    <row r="51" spans="1:18" s="12" customFormat="1" ht="30" customHeight="1" x14ac:dyDescent="0.25">
      <c r="A51" s="4">
        <v>48</v>
      </c>
      <c r="B51" s="6" t="s">
        <v>284</v>
      </c>
      <c r="C51" s="6" t="s">
        <v>146</v>
      </c>
      <c r="D51" s="6" t="s">
        <v>33</v>
      </c>
      <c r="E51" s="26">
        <v>10</v>
      </c>
      <c r="F51" s="28" t="s">
        <v>261</v>
      </c>
      <c r="G51" s="8" t="s">
        <v>254</v>
      </c>
      <c r="H51" s="63">
        <v>0</v>
      </c>
      <c r="I51" s="63">
        <v>0</v>
      </c>
      <c r="J51" s="63">
        <v>2</v>
      </c>
      <c r="K51" s="63">
        <v>0</v>
      </c>
      <c r="L51" s="36">
        <v>0</v>
      </c>
      <c r="M51" s="36">
        <v>4</v>
      </c>
      <c r="N51" s="36">
        <v>0</v>
      </c>
      <c r="O51" s="36">
        <v>0</v>
      </c>
      <c r="P51" s="36">
        <f t="shared" si="1"/>
        <v>6</v>
      </c>
      <c r="Q51" s="59"/>
    </row>
    <row r="52" spans="1:18" s="12" customFormat="1" ht="30" customHeight="1" x14ac:dyDescent="0.25">
      <c r="A52" s="4">
        <v>49</v>
      </c>
      <c r="B52" s="6" t="s">
        <v>282</v>
      </c>
      <c r="C52" s="6" t="s">
        <v>60</v>
      </c>
      <c r="D52" s="6" t="s">
        <v>23</v>
      </c>
      <c r="E52" s="26">
        <v>10</v>
      </c>
      <c r="F52" s="28" t="s">
        <v>261</v>
      </c>
      <c r="G52" s="8" t="s">
        <v>254</v>
      </c>
      <c r="H52" s="63">
        <v>1</v>
      </c>
      <c r="I52" s="63">
        <v>0</v>
      </c>
      <c r="J52" s="63">
        <v>3</v>
      </c>
      <c r="K52" s="63">
        <v>0</v>
      </c>
      <c r="L52" s="36">
        <v>1</v>
      </c>
      <c r="M52" s="36">
        <v>0</v>
      </c>
      <c r="N52" s="36">
        <v>1</v>
      </c>
      <c r="O52" s="36">
        <v>0</v>
      </c>
      <c r="P52" s="36">
        <f t="shared" si="1"/>
        <v>6</v>
      </c>
      <c r="Q52" s="59"/>
    </row>
    <row r="53" spans="1:18" s="12" customFormat="1" ht="30" customHeight="1" x14ac:dyDescent="0.25">
      <c r="A53" s="4">
        <v>50</v>
      </c>
      <c r="B53" s="9" t="s">
        <v>74</v>
      </c>
      <c r="C53" s="9" t="s">
        <v>75</v>
      </c>
      <c r="D53" s="9" t="s">
        <v>35</v>
      </c>
      <c r="E53" s="18">
        <v>10</v>
      </c>
      <c r="F53" s="6" t="s">
        <v>70</v>
      </c>
      <c r="G53" s="7" t="s">
        <v>71</v>
      </c>
      <c r="H53" s="18">
        <v>5</v>
      </c>
      <c r="I53" s="18">
        <v>0</v>
      </c>
      <c r="J53" s="18">
        <v>0</v>
      </c>
      <c r="K53" s="18">
        <v>0</v>
      </c>
      <c r="L53" s="36">
        <v>0</v>
      </c>
      <c r="M53" s="36">
        <v>0</v>
      </c>
      <c r="N53" s="36">
        <v>0</v>
      </c>
      <c r="O53" s="36">
        <v>0</v>
      </c>
      <c r="P53" s="36">
        <f t="shared" si="1"/>
        <v>5</v>
      </c>
      <c r="Q53" s="59"/>
    </row>
    <row r="54" spans="1:18" s="12" customFormat="1" ht="30" customHeight="1" x14ac:dyDescent="0.25">
      <c r="A54" s="4">
        <v>51</v>
      </c>
      <c r="B54" s="7" t="s">
        <v>67</v>
      </c>
      <c r="C54" s="7" t="s">
        <v>68</v>
      </c>
      <c r="D54" s="7" t="s">
        <v>8</v>
      </c>
      <c r="E54" s="18">
        <v>10</v>
      </c>
      <c r="F54" s="6" t="s">
        <v>63</v>
      </c>
      <c r="G54" s="7" t="s">
        <v>59</v>
      </c>
      <c r="H54" s="18">
        <v>3</v>
      </c>
      <c r="I54" s="18">
        <v>0</v>
      </c>
      <c r="J54" s="18">
        <v>0</v>
      </c>
      <c r="K54" s="18">
        <v>0</v>
      </c>
      <c r="L54" s="36">
        <v>0</v>
      </c>
      <c r="M54" s="36">
        <v>0</v>
      </c>
      <c r="N54" s="36">
        <v>0</v>
      </c>
      <c r="O54" s="36">
        <v>0</v>
      </c>
      <c r="P54" s="36">
        <f t="shared" si="1"/>
        <v>3</v>
      </c>
      <c r="Q54" s="59"/>
    </row>
    <row r="55" spans="1:18" s="12" customFormat="1" ht="30" customHeight="1" x14ac:dyDescent="0.25">
      <c r="A55" s="4">
        <v>52</v>
      </c>
      <c r="B55" s="34" t="s">
        <v>312</v>
      </c>
      <c r="C55" s="35" t="s">
        <v>147</v>
      </c>
      <c r="D55" s="35" t="s">
        <v>21</v>
      </c>
      <c r="E55" s="36">
        <v>10</v>
      </c>
      <c r="F55" s="35" t="s">
        <v>150</v>
      </c>
      <c r="G55" s="37" t="s">
        <v>151</v>
      </c>
      <c r="H55" s="36">
        <v>3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f t="shared" si="1"/>
        <v>3</v>
      </c>
      <c r="Q55" s="59"/>
    </row>
    <row r="56" spans="1:18" s="12" customFormat="1" ht="30" customHeight="1" x14ac:dyDescent="0.25">
      <c r="A56" s="4">
        <v>53</v>
      </c>
      <c r="B56" s="7" t="s">
        <v>102</v>
      </c>
      <c r="C56" s="7" t="s">
        <v>22</v>
      </c>
      <c r="D56" s="7" t="s">
        <v>21</v>
      </c>
      <c r="E56" s="19">
        <v>10</v>
      </c>
      <c r="F56" s="6" t="s">
        <v>97</v>
      </c>
      <c r="G56" s="7" t="s">
        <v>96</v>
      </c>
      <c r="H56" s="18">
        <v>1</v>
      </c>
      <c r="I56" s="18">
        <v>0</v>
      </c>
      <c r="J56" s="18">
        <v>1</v>
      </c>
      <c r="K56" s="18">
        <v>0</v>
      </c>
      <c r="L56" s="36">
        <v>0</v>
      </c>
      <c r="M56" s="36">
        <v>0</v>
      </c>
      <c r="N56" s="36">
        <v>0</v>
      </c>
      <c r="O56" s="36">
        <v>0</v>
      </c>
      <c r="P56" s="36">
        <f t="shared" si="1"/>
        <v>2</v>
      </c>
      <c r="Q56" s="59"/>
    </row>
    <row r="57" spans="1:18" s="32" customFormat="1" ht="30" customHeight="1" x14ac:dyDescent="0.25">
      <c r="A57" s="4">
        <v>54</v>
      </c>
      <c r="B57" s="9" t="s">
        <v>144</v>
      </c>
      <c r="C57" s="9" t="s">
        <v>80</v>
      </c>
      <c r="D57" s="9" t="s">
        <v>23</v>
      </c>
      <c r="E57" s="18">
        <v>10</v>
      </c>
      <c r="F57" s="28" t="s">
        <v>142</v>
      </c>
      <c r="G57" s="7" t="s">
        <v>143</v>
      </c>
      <c r="H57" s="18">
        <v>1</v>
      </c>
      <c r="I57" s="18">
        <v>0</v>
      </c>
      <c r="J57" s="18">
        <v>0</v>
      </c>
      <c r="K57" s="18">
        <v>0</v>
      </c>
      <c r="L57" s="36">
        <v>0</v>
      </c>
      <c r="M57" s="36">
        <v>0</v>
      </c>
      <c r="N57" s="36">
        <v>0</v>
      </c>
      <c r="O57" s="36">
        <v>0</v>
      </c>
      <c r="P57" s="36">
        <f t="shared" si="1"/>
        <v>1</v>
      </c>
      <c r="Q57" s="59"/>
    </row>
    <row r="58" spans="1:18" s="32" customFormat="1" ht="30" customHeight="1" x14ac:dyDescent="0.25">
      <c r="A58" s="4">
        <v>55</v>
      </c>
      <c r="B58" s="7" t="s">
        <v>115</v>
      </c>
      <c r="C58" s="7" t="s">
        <v>47</v>
      </c>
      <c r="D58" s="7" t="s">
        <v>6</v>
      </c>
      <c r="E58" s="18">
        <v>10</v>
      </c>
      <c r="F58" s="41" t="s">
        <v>109</v>
      </c>
      <c r="G58" s="7" t="s">
        <v>106</v>
      </c>
      <c r="H58" s="18">
        <v>1</v>
      </c>
      <c r="I58" s="18">
        <v>0</v>
      </c>
      <c r="J58" s="18">
        <v>0</v>
      </c>
      <c r="K58" s="18">
        <v>0</v>
      </c>
      <c r="L58" s="36">
        <v>0</v>
      </c>
      <c r="M58" s="36">
        <v>0</v>
      </c>
      <c r="N58" s="36">
        <v>0</v>
      </c>
      <c r="O58" s="36">
        <v>0</v>
      </c>
      <c r="P58" s="36">
        <f t="shared" si="1"/>
        <v>1</v>
      </c>
      <c r="Q58" s="59"/>
    </row>
    <row r="59" spans="1:18" s="32" customFormat="1" ht="30" customHeight="1" x14ac:dyDescent="0.25">
      <c r="A59" s="4">
        <v>56</v>
      </c>
      <c r="B59" s="9" t="s">
        <v>227</v>
      </c>
      <c r="C59" s="7" t="s">
        <v>188</v>
      </c>
      <c r="D59" s="7" t="s">
        <v>9</v>
      </c>
      <c r="E59" s="18">
        <v>10</v>
      </c>
      <c r="F59" s="6" t="s">
        <v>150</v>
      </c>
      <c r="G59" s="7" t="s">
        <v>151</v>
      </c>
      <c r="H59" s="18">
        <v>0</v>
      </c>
      <c r="I59" s="18">
        <v>0</v>
      </c>
      <c r="J59" s="18">
        <v>1</v>
      </c>
      <c r="K59" s="18">
        <v>0</v>
      </c>
      <c r="L59" s="36">
        <v>0</v>
      </c>
      <c r="M59" s="36">
        <v>0</v>
      </c>
      <c r="N59" s="36">
        <v>0</v>
      </c>
      <c r="O59" s="36">
        <v>0</v>
      </c>
      <c r="P59" s="36">
        <f t="shared" si="1"/>
        <v>1</v>
      </c>
      <c r="Q59" s="59"/>
    </row>
    <row r="60" spans="1:18" s="32" customFormat="1" ht="24" customHeight="1" x14ac:dyDescent="0.25"/>
    <row r="61" spans="1:18" s="44" customFormat="1" ht="22.15" customHeight="1" x14ac:dyDescent="0.25">
      <c r="A61" s="42"/>
      <c r="B61" s="77" t="s">
        <v>319</v>
      </c>
      <c r="C61" s="77"/>
      <c r="D61" s="52" t="s">
        <v>323</v>
      </c>
      <c r="E61" s="52"/>
      <c r="F61" s="52"/>
      <c r="G61" s="70" t="s">
        <v>320</v>
      </c>
      <c r="H61" s="55" t="s">
        <v>330</v>
      </c>
      <c r="M61" s="51"/>
      <c r="N61" s="51"/>
      <c r="O61" s="51"/>
      <c r="P61" s="51"/>
      <c r="Q61" s="51"/>
      <c r="R61" s="55"/>
    </row>
    <row r="62" spans="1:18" s="44" customFormat="1" ht="22.15" customHeight="1" x14ac:dyDescent="0.25">
      <c r="A62" s="42"/>
      <c r="B62" s="53"/>
      <c r="C62" s="53"/>
      <c r="F62" s="67"/>
      <c r="G62" s="67"/>
      <c r="H62" s="57" t="s">
        <v>326</v>
      </c>
      <c r="K62" s="45"/>
      <c r="Q62" s="61"/>
      <c r="R62" s="57"/>
    </row>
    <row r="63" spans="1:18" s="44" customFormat="1" ht="22.15" customHeight="1" x14ac:dyDescent="0.25">
      <c r="A63" s="42"/>
      <c r="B63" s="43"/>
      <c r="C63" s="46" t="s">
        <v>321</v>
      </c>
      <c r="D63" s="52" t="s">
        <v>322</v>
      </c>
      <c r="E63" s="52"/>
      <c r="F63" s="52"/>
      <c r="G63" s="52"/>
      <c r="H63" s="55" t="s">
        <v>329</v>
      </c>
      <c r="K63" s="45"/>
      <c r="Q63" s="61"/>
      <c r="R63" s="55"/>
    </row>
    <row r="64" spans="1:18" s="44" customFormat="1" ht="22.15" customHeight="1" x14ac:dyDescent="0.25">
      <c r="A64" s="42"/>
      <c r="B64" s="45"/>
      <c r="C64" s="45"/>
      <c r="D64" s="47"/>
      <c r="E64" s="48"/>
      <c r="F64" s="48"/>
      <c r="G64" s="48"/>
      <c r="H64" s="55" t="s">
        <v>334</v>
      </c>
      <c r="K64" s="45"/>
      <c r="Q64" s="61"/>
      <c r="R64" s="55"/>
    </row>
    <row r="65" spans="1:19" s="44" customFormat="1" ht="22.15" customHeight="1" x14ac:dyDescent="0.25">
      <c r="A65" s="42"/>
      <c r="B65" s="45"/>
      <c r="C65" s="45"/>
      <c r="D65" s="47"/>
      <c r="E65" s="48"/>
      <c r="F65" s="48"/>
      <c r="G65" s="48"/>
      <c r="H65" s="48"/>
      <c r="K65" s="45"/>
      <c r="Q65" s="61"/>
    </row>
    <row r="66" spans="1:19" s="44" customFormat="1" ht="22.15" customHeight="1" x14ac:dyDescent="0.25">
      <c r="A66" s="42"/>
      <c r="B66" s="45"/>
      <c r="C66" s="45"/>
      <c r="D66" s="47"/>
      <c r="E66" s="48"/>
      <c r="F66" s="48"/>
      <c r="G66" s="48"/>
      <c r="H66" s="48"/>
      <c r="K66" s="45"/>
      <c r="Q66" s="61"/>
      <c r="R66" s="57"/>
    </row>
    <row r="67" spans="1:19" s="44" customFormat="1" ht="22.15" customHeight="1" x14ac:dyDescent="0.25">
      <c r="A67" s="42"/>
      <c r="B67" s="45"/>
      <c r="C67" s="45"/>
      <c r="D67" s="47"/>
      <c r="E67" s="48"/>
      <c r="F67" s="48"/>
      <c r="G67" s="48"/>
      <c r="H67" s="48"/>
      <c r="K67" s="45"/>
      <c r="Q67" s="61"/>
      <c r="R67" s="57"/>
    </row>
    <row r="68" spans="1:19" s="44" customFormat="1" ht="22.15" customHeight="1" x14ac:dyDescent="0.25">
      <c r="A68" s="42"/>
      <c r="B68" s="45"/>
      <c r="C68" s="45"/>
      <c r="D68" s="47"/>
      <c r="E68" s="48"/>
      <c r="F68" s="48"/>
      <c r="G68" s="48"/>
      <c r="H68" s="49"/>
      <c r="I68" s="50"/>
      <c r="J68" s="45"/>
      <c r="Q68" s="61"/>
      <c r="R68" s="55"/>
    </row>
    <row r="69" spans="1:19" s="56" customFormat="1" ht="22.15" customHeight="1" x14ac:dyDescent="0.2">
      <c r="A69" s="54"/>
      <c r="B69" s="55"/>
      <c r="C69" s="55"/>
      <c r="D69" s="55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S69" s="55"/>
    </row>
    <row r="70" spans="1:19" s="56" customFormat="1" ht="22.15" customHeight="1" x14ac:dyDescent="0.2">
      <c r="A70" s="54"/>
      <c r="B70" s="55"/>
      <c r="C70" s="55"/>
      <c r="D70" s="55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5"/>
      <c r="S70" s="55"/>
    </row>
    <row r="71" spans="1:19" s="56" customFormat="1" ht="22.15" customHeight="1" x14ac:dyDescent="0.2">
      <c r="A71" s="54"/>
      <c r="B71" s="55"/>
      <c r="C71" s="55"/>
      <c r="D71" s="55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5"/>
      <c r="S71" s="55"/>
    </row>
    <row r="72" spans="1:19" s="56" customFormat="1" ht="22.15" customHeight="1" x14ac:dyDescent="0.2">
      <c r="A72" s="54"/>
      <c r="B72" s="55"/>
      <c r="C72" s="55"/>
      <c r="D72" s="55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S72" s="55"/>
    </row>
    <row r="73" spans="1:19" s="56" customFormat="1" ht="22.15" customHeight="1" x14ac:dyDescent="0.2">
      <c r="A73" s="54"/>
      <c r="B73" s="55"/>
      <c r="C73" s="55"/>
      <c r="D73" s="55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5"/>
      <c r="S73" s="55"/>
    </row>
  </sheetData>
  <sortState ref="A4:R59">
    <sortCondition ref="B4:B59"/>
  </sortState>
  <mergeCells count="13">
    <mergeCell ref="P2:P3"/>
    <mergeCell ref="Q2:Q3"/>
    <mergeCell ref="A1:Q1"/>
    <mergeCell ref="E2:E3"/>
    <mergeCell ref="H2:K2"/>
    <mergeCell ref="F2:F3"/>
    <mergeCell ref="G2:G3"/>
    <mergeCell ref="L2:O2"/>
    <mergeCell ref="B61:C61"/>
    <mergeCell ref="A2:A3"/>
    <mergeCell ref="B2:B3"/>
    <mergeCell ref="C2:C3"/>
    <mergeCell ref="D2:D3"/>
  </mergeCells>
  <phoneticPr fontId="0" type="noConversion"/>
  <pageMargins left="0.70866141732283472" right="0.31496062992125984" top="0.74803149606299213" bottom="0.55118110236220474" header="0" footer="0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100" zoomScaleSheetLayoutView="100" workbookViewId="0">
      <selection activeCell="F32" sqref="F32"/>
    </sheetView>
  </sheetViews>
  <sheetFormatPr defaultRowHeight="15" x14ac:dyDescent="0.25"/>
  <cols>
    <col min="1" max="1" width="4.7109375" style="21" customWidth="1"/>
    <col min="2" max="2" width="14.5703125" style="22" customWidth="1"/>
    <col min="3" max="3" width="13.85546875" style="22" customWidth="1"/>
    <col min="4" max="4" width="16.140625" style="22" customWidth="1"/>
    <col min="5" max="5" width="9.7109375" style="21" customWidth="1"/>
    <col min="6" max="6" width="29.7109375" style="21" customWidth="1"/>
    <col min="7" max="7" width="25" style="21" customWidth="1"/>
    <col min="8" max="15" width="4.7109375" style="21" customWidth="1"/>
    <col min="16" max="16" width="10.7109375" style="21" customWidth="1"/>
    <col min="17" max="17" width="13.7109375" style="21" customWidth="1"/>
    <col min="18" max="18" width="32.7109375" style="17" customWidth="1"/>
    <col min="19" max="19" width="24.42578125" style="17" customWidth="1"/>
  </cols>
  <sheetData>
    <row r="1" spans="1:19" s="69" customFormat="1" ht="55.15" customHeight="1" x14ac:dyDescent="0.25">
      <c r="A1" s="78" t="s">
        <v>357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68"/>
      <c r="S1" s="68"/>
    </row>
    <row r="2" spans="1:19" ht="19.899999999999999" customHeight="1" x14ac:dyDescent="0.25">
      <c r="A2" s="74" t="s">
        <v>3</v>
      </c>
      <c r="B2" s="74" t="s">
        <v>0</v>
      </c>
      <c r="C2" s="74" t="s">
        <v>1</v>
      </c>
      <c r="D2" s="74" t="s">
        <v>2</v>
      </c>
      <c r="E2" s="73" t="s">
        <v>4</v>
      </c>
      <c r="F2" s="73" t="s">
        <v>317</v>
      </c>
      <c r="G2" s="73" t="s">
        <v>26</v>
      </c>
      <c r="H2" s="73" t="s">
        <v>318</v>
      </c>
      <c r="I2" s="73"/>
      <c r="J2" s="73"/>
      <c r="K2" s="73"/>
      <c r="L2" s="71" t="s">
        <v>347</v>
      </c>
      <c r="M2" s="71"/>
      <c r="N2" s="71"/>
      <c r="O2" s="71"/>
      <c r="P2" s="71" t="s">
        <v>348</v>
      </c>
      <c r="Q2" s="71" t="s">
        <v>351</v>
      </c>
    </row>
    <row r="3" spans="1:19" ht="34.9" customHeight="1" x14ac:dyDescent="0.25">
      <c r="A3" s="74"/>
      <c r="B3" s="74"/>
      <c r="C3" s="74"/>
      <c r="D3" s="74"/>
      <c r="E3" s="73"/>
      <c r="F3" s="73"/>
      <c r="G3" s="73"/>
      <c r="H3" s="66" t="s">
        <v>340</v>
      </c>
      <c r="I3" s="66" t="s">
        <v>341</v>
      </c>
      <c r="J3" s="66" t="s">
        <v>342</v>
      </c>
      <c r="K3" s="66" t="s">
        <v>343</v>
      </c>
      <c r="L3" s="66" t="s">
        <v>340</v>
      </c>
      <c r="M3" s="66" t="s">
        <v>341</v>
      </c>
      <c r="N3" s="66" t="s">
        <v>342</v>
      </c>
      <c r="O3" s="66" t="s">
        <v>343</v>
      </c>
      <c r="P3" s="71"/>
      <c r="Q3" s="71"/>
    </row>
    <row r="4" spans="1:19" s="33" customFormat="1" ht="30" customHeight="1" x14ac:dyDescent="0.25">
      <c r="A4" s="4">
        <v>1</v>
      </c>
      <c r="B4" s="34" t="s">
        <v>314</v>
      </c>
      <c r="C4" s="35" t="s">
        <v>84</v>
      </c>
      <c r="D4" s="35" t="s">
        <v>19</v>
      </c>
      <c r="E4" s="36">
        <v>11</v>
      </c>
      <c r="F4" s="35" t="s">
        <v>150</v>
      </c>
      <c r="G4" s="37" t="s">
        <v>151</v>
      </c>
      <c r="H4" s="36">
        <v>12</v>
      </c>
      <c r="I4" s="36">
        <v>12</v>
      </c>
      <c r="J4" s="36">
        <v>1</v>
      </c>
      <c r="K4" s="36">
        <v>11</v>
      </c>
      <c r="L4" s="18">
        <v>0</v>
      </c>
      <c r="M4" s="18">
        <v>12</v>
      </c>
      <c r="N4" s="18">
        <v>6</v>
      </c>
      <c r="O4" s="18">
        <v>13</v>
      </c>
      <c r="P4" s="18">
        <f t="shared" ref="P4:P39" si="0">SUM(H4:O4)</f>
        <v>67</v>
      </c>
      <c r="Q4" s="58" t="s">
        <v>352</v>
      </c>
    </row>
    <row r="5" spans="1:19" s="33" customFormat="1" ht="30" customHeight="1" x14ac:dyDescent="0.25">
      <c r="A5" s="4">
        <v>2</v>
      </c>
      <c r="B5" s="34" t="s">
        <v>234</v>
      </c>
      <c r="C5" s="35" t="s">
        <v>68</v>
      </c>
      <c r="D5" s="35" t="s">
        <v>77</v>
      </c>
      <c r="E5" s="36">
        <v>11</v>
      </c>
      <c r="F5" s="35" t="s">
        <v>150</v>
      </c>
      <c r="G5" s="37" t="s">
        <v>151</v>
      </c>
      <c r="H5" s="36">
        <v>12</v>
      </c>
      <c r="I5" s="36">
        <v>11</v>
      </c>
      <c r="J5" s="36">
        <v>9</v>
      </c>
      <c r="K5" s="36">
        <v>14</v>
      </c>
      <c r="L5" s="18">
        <v>2</v>
      </c>
      <c r="M5" s="18">
        <v>4</v>
      </c>
      <c r="N5" s="18">
        <v>6</v>
      </c>
      <c r="O5" s="18">
        <v>1</v>
      </c>
      <c r="P5" s="18">
        <f t="shared" si="0"/>
        <v>59</v>
      </c>
      <c r="Q5" s="58" t="s">
        <v>353</v>
      </c>
    </row>
    <row r="6" spans="1:19" s="33" customFormat="1" ht="30" customHeight="1" x14ac:dyDescent="0.25">
      <c r="A6" s="4">
        <v>3</v>
      </c>
      <c r="B6" s="34" t="s">
        <v>235</v>
      </c>
      <c r="C6" s="35" t="s">
        <v>34</v>
      </c>
      <c r="D6" s="35" t="s">
        <v>24</v>
      </c>
      <c r="E6" s="36">
        <v>11</v>
      </c>
      <c r="F6" s="35" t="s">
        <v>150</v>
      </c>
      <c r="G6" s="37" t="s">
        <v>151</v>
      </c>
      <c r="H6" s="36">
        <v>12</v>
      </c>
      <c r="I6" s="36">
        <v>8</v>
      </c>
      <c r="J6" s="36">
        <v>1</v>
      </c>
      <c r="K6" s="36">
        <v>1</v>
      </c>
      <c r="L6" s="18">
        <v>12</v>
      </c>
      <c r="M6" s="18">
        <v>12</v>
      </c>
      <c r="N6" s="18">
        <v>3</v>
      </c>
      <c r="O6" s="18">
        <v>10</v>
      </c>
      <c r="P6" s="18">
        <f t="shared" si="0"/>
        <v>59</v>
      </c>
      <c r="Q6" s="58" t="s">
        <v>353</v>
      </c>
    </row>
    <row r="7" spans="1:19" s="33" customFormat="1" ht="30" customHeight="1" x14ac:dyDescent="0.25">
      <c r="A7" s="4">
        <v>4</v>
      </c>
      <c r="B7" s="34" t="s">
        <v>233</v>
      </c>
      <c r="C7" s="35" t="s">
        <v>32</v>
      </c>
      <c r="D7" s="35" t="s">
        <v>16</v>
      </c>
      <c r="E7" s="36">
        <v>11</v>
      </c>
      <c r="F7" s="35" t="s">
        <v>150</v>
      </c>
      <c r="G7" s="37" t="s">
        <v>151</v>
      </c>
      <c r="H7" s="36">
        <v>12</v>
      </c>
      <c r="I7" s="36">
        <v>4</v>
      </c>
      <c r="J7" s="36">
        <v>4</v>
      </c>
      <c r="K7" s="36">
        <v>6</v>
      </c>
      <c r="L7" s="18">
        <v>3</v>
      </c>
      <c r="M7" s="18">
        <v>12</v>
      </c>
      <c r="N7" s="18">
        <v>5</v>
      </c>
      <c r="O7" s="18">
        <v>12</v>
      </c>
      <c r="P7" s="18">
        <f t="shared" si="0"/>
        <v>58</v>
      </c>
      <c r="Q7" s="58" t="s">
        <v>353</v>
      </c>
    </row>
    <row r="8" spans="1:19" s="1" customFormat="1" ht="30" customHeight="1" x14ac:dyDescent="0.25">
      <c r="A8" s="4">
        <v>5</v>
      </c>
      <c r="B8" s="9" t="s">
        <v>247</v>
      </c>
      <c r="C8" s="9" t="s">
        <v>73</v>
      </c>
      <c r="D8" s="7" t="s">
        <v>17</v>
      </c>
      <c r="E8" s="18">
        <v>11</v>
      </c>
      <c r="F8" s="6" t="s">
        <v>150</v>
      </c>
      <c r="G8" s="7" t="s">
        <v>151</v>
      </c>
      <c r="H8" s="18">
        <v>7</v>
      </c>
      <c r="I8" s="18">
        <v>3</v>
      </c>
      <c r="J8" s="18">
        <v>0</v>
      </c>
      <c r="K8" s="18">
        <v>6</v>
      </c>
      <c r="L8" s="18">
        <v>12</v>
      </c>
      <c r="M8" s="18">
        <v>2</v>
      </c>
      <c r="N8" s="18">
        <v>0</v>
      </c>
      <c r="O8" s="18">
        <v>11</v>
      </c>
      <c r="P8" s="18">
        <f t="shared" si="0"/>
        <v>41</v>
      </c>
      <c r="Q8" s="58" t="s">
        <v>353</v>
      </c>
    </row>
    <row r="9" spans="1:19" s="24" customFormat="1" ht="30" customHeight="1" x14ac:dyDescent="0.25">
      <c r="A9" s="4">
        <v>6</v>
      </c>
      <c r="B9" s="34" t="s">
        <v>119</v>
      </c>
      <c r="C9" s="35" t="s">
        <v>238</v>
      </c>
      <c r="D9" s="35" t="s">
        <v>6</v>
      </c>
      <c r="E9" s="36">
        <v>11</v>
      </c>
      <c r="F9" s="35" t="s">
        <v>150</v>
      </c>
      <c r="G9" s="37" t="s">
        <v>151</v>
      </c>
      <c r="H9" s="36">
        <v>0</v>
      </c>
      <c r="I9" s="36">
        <v>2</v>
      </c>
      <c r="J9" s="36">
        <v>0</v>
      </c>
      <c r="K9" s="36">
        <v>0</v>
      </c>
      <c r="L9" s="18">
        <v>6</v>
      </c>
      <c r="M9" s="18">
        <v>2</v>
      </c>
      <c r="N9" s="18">
        <v>1</v>
      </c>
      <c r="O9" s="18">
        <v>11</v>
      </c>
      <c r="P9" s="18">
        <f t="shared" si="0"/>
        <v>22</v>
      </c>
      <c r="Q9" s="58"/>
    </row>
    <row r="10" spans="1:19" s="1" customFormat="1" ht="30" customHeight="1" x14ac:dyDescent="0.25">
      <c r="A10" s="4">
        <v>7</v>
      </c>
      <c r="B10" s="34" t="s">
        <v>236</v>
      </c>
      <c r="C10" s="35" t="s">
        <v>306</v>
      </c>
      <c r="D10" s="35" t="s">
        <v>86</v>
      </c>
      <c r="E10" s="36">
        <v>11</v>
      </c>
      <c r="F10" s="35" t="s">
        <v>150</v>
      </c>
      <c r="G10" s="37" t="s">
        <v>151</v>
      </c>
      <c r="H10" s="36">
        <v>2</v>
      </c>
      <c r="I10" s="36">
        <v>3</v>
      </c>
      <c r="J10" s="36">
        <v>0</v>
      </c>
      <c r="K10" s="36">
        <v>0</v>
      </c>
      <c r="L10" s="18">
        <v>3</v>
      </c>
      <c r="M10" s="18">
        <v>2</v>
      </c>
      <c r="N10" s="18">
        <v>1</v>
      </c>
      <c r="O10" s="18">
        <v>9</v>
      </c>
      <c r="P10" s="18">
        <f t="shared" si="0"/>
        <v>20</v>
      </c>
      <c r="Q10" s="58"/>
    </row>
    <row r="11" spans="1:19" s="24" customFormat="1" ht="30" customHeight="1" x14ac:dyDescent="0.25">
      <c r="A11" s="4">
        <v>8</v>
      </c>
      <c r="B11" s="34" t="s">
        <v>237</v>
      </c>
      <c r="C11" s="35" t="s">
        <v>28</v>
      </c>
      <c r="D11" s="35" t="s">
        <v>6</v>
      </c>
      <c r="E11" s="36">
        <v>11</v>
      </c>
      <c r="F11" s="35" t="s">
        <v>150</v>
      </c>
      <c r="G11" s="37" t="s">
        <v>151</v>
      </c>
      <c r="H11" s="36">
        <v>1</v>
      </c>
      <c r="I11" s="36">
        <v>6</v>
      </c>
      <c r="J11" s="36">
        <v>0</v>
      </c>
      <c r="K11" s="36">
        <v>0</v>
      </c>
      <c r="L11" s="18">
        <v>0</v>
      </c>
      <c r="M11" s="18">
        <v>4</v>
      </c>
      <c r="N11" s="18">
        <v>4</v>
      </c>
      <c r="O11" s="18">
        <v>5</v>
      </c>
      <c r="P11" s="18">
        <f t="shared" si="0"/>
        <v>20</v>
      </c>
      <c r="Q11" s="58"/>
    </row>
    <row r="12" spans="1:19" s="24" customFormat="1" ht="30" customHeight="1" x14ac:dyDescent="0.25">
      <c r="A12" s="4">
        <v>9</v>
      </c>
      <c r="B12" s="9" t="s">
        <v>239</v>
      </c>
      <c r="C12" s="9" t="s">
        <v>188</v>
      </c>
      <c r="D12" s="9" t="s">
        <v>19</v>
      </c>
      <c r="E12" s="18">
        <v>11</v>
      </c>
      <c r="F12" s="6" t="s">
        <v>150</v>
      </c>
      <c r="G12" s="7" t="s">
        <v>151</v>
      </c>
      <c r="H12" s="18">
        <v>3</v>
      </c>
      <c r="I12" s="18">
        <v>0</v>
      </c>
      <c r="J12" s="18">
        <v>0</v>
      </c>
      <c r="K12" s="18">
        <v>0</v>
      </c>
      <c r="L12" s="18">
        <v>0</v>
      </c>
      <c r="M12" s="18">
        <v>2</v>
      </c>
      <c r="N12" s="18">
        <v>2</v>
      </c>
      <c r="O12" s="18">
        <v>12</v>
      </c>
      <c r="P12" s="18">
        <f t="shared" si="0"/>
        <v>19</v>
      </c>
      <c r="Q12" s="58"/>
    </row>
    <row r="13" spans="1:19" s="1" customFormat="1" ht="30" customHeight="1" x14ac:dyDescent="0.25">
      <c r="A13" s="4">
        <v>10</v>
      </c>
      <c r="B13" s="34" t="s">
        <v>242</v>
      </c>
      <c r="C13" s="35" t="s">
        <v>243</v>
      </c>
      <c r="D13" s="35" t="s">
        <v>244</v>
      </c>
      <c r="E13" s="36">
        <v>11</v>
      </c>
      <c r="F13" s="35" t="s">
        <v>150</v>
      </c>
      <c r="G13" s="37" t="s">
        <v>151</v>
      </c>
      <c r="H13" s="36">
        <v>1</v>
      </c>
      <c r="I13" s="36">
        <v>1</v>
      </c>
      <c r="J13" s="36">
        <v>0</v>
      </c>
      <c r="K13" s="36">
        <v>0</v>
      </c>
      <c r="L13" s="18">
        <v>0</v>
      </c>
      <c r="M13" s="18">
        <v>4</v>
      </c>
      <c r="N13" s="18">
        <v>2</v>
      </c>
      <c r="O13" s="18">
        <v>8</v>
      </c>
      <c r="P13" s="18">
        <f t="shared" si="0"/>
        <v>16</v>
      </c>
      <c r="Q13" s="58"/>
    </row>
    <row r="14" spans="1:19" s="1" customFormat="1" ht="30" customHeight="1" x14ac:dyDescent="0.25">
      <c r="A14" s="4">
        <v>11</v>
      </c>
      <c r="B14" s="34" t="s">
        <v>240</v>
      </c>
      <c r="C14" s="35" t="s">
        <v>47</v>
      </c>
      <c r="D14" s="35" t="s">
        <v>16</v>
      </c>
      <c r="E14" s="36">
        <v>11</v>
      </c>
      <c r="F14" s="35" t="s">
        <v>150</v>
      </c>
      <c r="G14" s="37" t="s">
        <v>151</v>
      </c>
      <c r="H14" s="36">
        <v>2</v>
      </c>
      <c r="I14" s="36">
        <v>1</v>
      </c>
      <c r="J14" s="36">
        <v>1</v>
      </c>
      <c r="K14" s="36">
        <v>0</v>
      </c>
      <c r="L14" s="18">
        <v>0</v>
      </c>
      <c r="M14" s="18">
        <v>2</v>
      </c>
      <c r="N14" s="18">
        <v>0</v>
      </c>
      <c r="O14" s="18">
        <v>10</v>
      </c>
      <c r="P14" s="18">
        <f t="shared" si="0"/>
        <v>16</v>
      </c>
      <c r="Q14" s="58"/>
    </row>
    <row r="15" spans="1:19" s="24" customFormat="1" ht="30" customHeight="1" x14ac:dyDescent="0.25">
      <c r="A15" s="4">
        <v>12</v>
      </c>
      <c r="B15" s="7" t="s">
        <v>298</v>
      </c>
      <c r="C15" s="7" t="s">
        <v>52</v>
      </c>
      <c r="D15" s="7" t="s">
        <v>24</v>
      </c>
      <c r="E15" s="18">
        <v>11</v>
      </c>
      <c r="F15" s="6" t="s">
        <v>287</v>
      </c>
      <c r="G15" s="7" t="s">
        <v>254</v>
      </c>
      <c r="H15" s="18">
        <v>1</v>
      </c>
      <c r="I15" s="18">
        <v>3</v>
      </c>
      <c r="J15" s="18">
        <v>4</v>
      </c>
      <c r="K15" s="18">
        <v>2</v>
      </c>
      <c r="L15" s="18">
        <v>0</v>
      </c>
      <c r="M15" s="18">
        <v>2</v>
      </c>
      <c r="N15" s="18">
        <v>2</v>
      </c>
      <c r="O15" s="18">
        <v>0</v>
      </c>
      <c r="P15" s="18">
        <f t="shared" si="0"/>
        <v>14</v>
      </c>
      <c r="Q15" s="58"/>
    </row>
    <row r="16" spans="1:19" s="24" customFormat="1" ht="30" customHeight="1" x14ac:dyDescent="0.25">
      <c r="A16" s="4">
        <v>13</v>
      </c>
      <c r="B16" s="9" t="s">
        <v>241</v>
      </c>
      <c r="C16" s="9" t="s">
        <v>20</v>
      </c>
      <c r="D16" s="9" t="s">
        <v>46</v>
      </c>
      <c r="E16" s="18">
        <v>11</v>
      </c>
      <c r="F16" s="6" t="s">
        <v>150</v>
      </c>
      <c r="G16" s="7" t="s">
        <v>151</v>
      </c>
      <c r="H16" s="18">
        <v>6</v>
      </c>
      <c r="I16" s="18">
        <v>1</v>
      </c>
      <c r="J16" s="18">
        <v>0</v>
      </c>
      <c r="K16" s="18">
        <v>0</v>
      </c>
      <c r="L16" s="18">
        <v>0</v>
      </c>
      <c r="M16" s="18">
        <v>1</v>
      </c>
      <c r="N16" s="18">
        <v>1</v>
      </c>
      <c r="O16" s="18">
        <v>3</v>
      </c>
      <c r="P16" s="18">
        <f t="shared" si="0"/>
        <v>12</v>
      </c>
      <c r="Q16" s="58"/>
    </row>
    <row r="17" spans="1:17" s="11" customFormat="1" ht="30" customHeight="1" x14ac:dyDescent="0.25">
      <c r="A17" s="4">
        <v>14</v>
      </c>
      <c r="B17" s="6" t="s">
        <v>304</v>
      </c>
      <c r="C17" s="6" t="s">
        <v>11</v>
      </c>
      <c r="D17" s="6" t="s">
        <v>6</v>
      </c>
      <c r="E17" s="18">
        <v>11</v>
      </c>
      <c r="F17" s="6" t="s">
        <v>265</v>
      </c>
      <c r="G17" s="7" t="s">
        <v>254</v>
      </c>
      <c r="H17" s="18">
        <v>2</v>
      </c>
      <c r="I17" s="18">
        <v>0</v>
      </c>
      <c r="J17" s="18">
        <v>0</v>
      </c>
      <c r="K17" s="18">
        <v>0</v>
      </c>
      <c r="L17" s="18">
        <v>1</v>
      </c>
      <c r="M17" s="18">
        <v>2</v>
      </c>
      <c r="N17" s="18">
        <v>0</v>
      </c>
      <c r="O17" s="18">
        <v>4</v>
      </c>
      <c r="P17" s="18">
        <f t="shared" si="0"/>
        <v>9</v>
      </c>
      <c r="Q17" s="58"/>
    </row>
    <row r="18" spans="1:17" s="11" customFormat="1" ht="30" customHeight="1" x14ac:dyDescent="0.25">
      <c r="A18" s="4">
        <v>15</v>
      </c>
      <c r="B18" s="7" t="s">
        <v>296</v>
      </c>
      <c r="C18" s="7" t="s">
        <v>75</v>
      </c>
      <c r="D18" s="7" t="s">
        <v>6</v>
      </c>
      <c r="E18" s="18">
        <v>11</v>
      </c>
      <c r="F18" s="6" t="s">
        <v>287</v>
      </c>
      <c r="G18" s="7" t="s">
        <v>254</v>
      </c>
      <c r="H18" s="18">
        <v>1</v>
      </c>
      <c r="I18" s="18">
        <v>6</v>
      </c>
      <c r="J18" s="18">
        <v>0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f t="shared" si="0"/>
        <v>9</v>
      </c>
      <c r="Q18" s="58"/>
    </row>
    <row r="19" spans="1:17" s="2" customFormat="1" ht="30" customHeight="1" x14ac:dyDescent="0.25">
      <c r="A19" s="4">
        <v>16</v>
      </c>
      <c r="B19" s="7" t="s">
        <v>87</v>
      </c>
      <c r="C19" s="7" t="s">
        <v>11</v>
      </c>
      <c r="D19" s="7" t="s">
        <v>37</v>
      </c>
      <c r="E19" s="18">
        <v>11</v>
      </c>
      <c r="F19" s="6" t="s">
        <v>79</v>
      </c>
      <c r="G19" s="7" t="s">
        <v>78</v>
      </c>
      <c r="H19" s="18">
        <v>2</v>
      </c>
      <c r="I19" s="18">
        <v>1</v>
      </c>
      <c r="J19" s="18">
        <v>0</v>
      </c>
      <c r="K19" s="18">
        <v>0</v>
      </c>
      <c r="L19" s="18">
        <v>0</v>
      </c>
      <c r="M19" s="18">
        <v>0</v>
      </c>
      <c r="N19" s="18">
        <v>1</v>
      </c>
      <c r="O19" s="18">
        <v>5</v>
      </c>
      <c r="P19" s="18">
        <f t="shared" si="0"/>
        <v>9</v>
      </c>
      <c r="Q19" s="58"/>
    </row>
    <row r="20" spans="1:17" s="2" customFormat="1" ht="30" customHeight="1" x14ac:dyDescent="0.25">
      <c r="A20" s="4">
        <v>17</v>
      </c>
      <c r="B20" s="39" t="s">
        <v>245</v>
      </c>
      <c r="C20" s="39" t="s">
        <v>62</v>
      </c>
      <c r="D20" s="39" t="s">
        <v>315</v>
      </c>
      <c r="E20" s="36">
        <v>11</v>
      </c>
      <c r="F20" s="35" t="s">
        <v>150</v>
      </c>
      <c r="G20" s="37" t="s">
        <v>151</v>
      </c>
      <c r="H20" s="36">
        <v>1</v>
      </c>
      <c r="I20" s="36">
        <v>2</v>
      </c>
      <c r="J20" s="36">
        <v>0</v>
      </c>
      <c r="K20" s="36">
        <v>0</v>
      </c>
      <c r="L20" s="18">
        <v>0</v>
      </c>
      <c r="M20" s="18">
        <v>2</v>
      </c>
      <c r="N20" s="18">
        <v>2</v>
      </c>
      <c r="O20" s="18">
        <v>1</v>
      </c>
      <c r="P20" s="18">
        <f t="shared" si="0"/>
        <v>8</v>
      </c>
      <c r="Q20" s="58"/>
    </row>
    <row r="21" spans="1:17" s="2" customFormat="1" ht="30" customHeight="1" x14ac:dyDescent="0.25">
      <c r="A21" s="4">
        <v>18</v>
      </c>
      <c r="B21" s="7" t="s">
        <v>300</v>
      </c>
      <c r="C21" s="7" t="s">
        <v>34</v>
      </c>
      <c r="D21" s="7" t="s">
        <v>37</v>
      </c>
      <c r="E21" s="18">
        <v>11</v>
      </c>
      <c r="F21" s="6" t="s">
        <v>287</v>
      </c>
      <c r="G21" s="7" t="s">
        <v>254</v>
      </c>
      <c r="H21" s="18">
        <v>3</v>
      </c>
      <c r="I21" s="18">
        <v>1</v>
      </c>
      <c r="J21" s="18">
        <v>0</v>
      </c>
      <c r="K21" s="18">
        <v>0</v>
      </c>
      <c r="L21" s="18">
        <v>0</v>
      </c>
      <c r="M21" s="18">
        <v>0</v>
      </c>
      <c r="N21" s="18">
        <v>1</v>
      </c>
      <c r="O21" s="18">
        <v>2</v>
      </c>
      <c r="P21" s="18">
        <f t="shared" si="0"/>
        <v>7</v>
      </c>
      <c r="Q21" s="58"/>
    </row>
    <row r="22" spans="1:17" s="2" customFormat="1" ht="30" customHeight="1" x14ac:dyDescent="0.25">
      <c r="A22" s="4">
        <v>19</v>
      </c>
      <c r="B22" s="9" t="s">
        <v>246</v>
      </c>
      <c r="C22" s="9" t="s">
        <v>57</v>
      </c>
      <c r="D22" s="9" t="s">
        <v>122</v>
      </c>
      <c r="E22" s="18">
        <v>11</v>
      </c>
      <c r="F22" s="6" t="s">
        <v>150</v>
      </c>
      <c r="G22" s="7" t="s">
        <v>151</v>
      </c>
      <c r="H22" s="18">
        <v>1</v>
      </c>
      <c r="I22" s="18">
        <v>1</v>
      </c>
      <c r="J22" s="18">
        <v>0</v>
      </c>
      <c r="K22" s="18">
        <v>0</v>
      </c>
      <c r="L22" s="18">
        <v>0</v>
      </c>
      <c r="M22" s="18">
        <v>1</v>
      </c>
      <c r="N22" s="18">
        <v>0</v>
      </c>
      <c r="O22" s="18">
        <v>1</v>
      </c>
      <c r="P22" s="18">
        <f t="shared" si="0"/>
        <v>4</v>
      </c>
      <c r="Q22" s="58"/>
    </row>
    <row r="23" spans="1:17" s="2" customFormat="1" ht="30" customHeight="1" x14ac:dyDescent="0.25">
      <c r="A23" s="4">
        <v>20</v>
      </c>
      <c r="B23" s="8" t="s">
        <v>299</v>
      </c>
      <c r="C23" s="8" t="s">
        <v>52</v>
      </c>
      <c r="D23" s="8" t="s">
        <v>8</v>
      </c>
      <c r="E23" s="18">
        <v>11</v>
      </c>
      <c r="F23" s="6" t="s">
        <v>260</v>
      </c>
      <c r="G23" s="7" t="s">
        <v>254</v>
      </c>
      <c r="H23" s="18">
        <v>1</v>
      </c>
      <c r="I23" s="18">
        <v>0</v>
      </c>
      <c r="J23" s="18">
        <v>0</v>
      </c>
      <c r="K23" s="18">
        <v>1</v>
      </c>
      <c r="L23" s="18">
        <v>0</v>
      </c>
      <c r="M23" s="18">
        <v>1</v>
      </c>
      <c r="N23" s="18">
        <v>1</v>
      </c>
      <c r="O23" s="18">
        <v>0</v>
      </c>
      <c r="P23" s="18">
        <f t="shared" si="0"/>
        <v>4</v>
      </c>
      <c r="Q23" s="58"/>
    </row>
    <row r="24" spans="1:17" s="2" customFormat="1" ht="30" customHeight="1" x14ac:dyDescent="0.25">
      <c r="A24" s="4">
        <v>21</v>
      </c>
      <c r="B24" s="7" t="s">
        <v>297</v>
      </c>
      <c r="C24" s="7" t="s">
        <v>47</v>
      </c>
      <c r="D24" s="7" t="s">
        <v>35</v>
      </c>
      <c r="E24" s="18">
        <v>11</v>
      </c>
      <c r="F24" s="6" t="s">
        <v>287</v>
      </c>
      <c r="G24" s="7" t="s">
        <v>254</v>
      </c>
      <c r="H24" s="18">
        <v>3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1</v>
      </c>
      <c r="P24" s="18">
        <f t="shared" si="0"/>
        <v>4</v>
      </c>
      <c r="Q24" s="58"/>
    </row>
    <row r="25" spans="1:17" s="2" customFormat="1" ht="30" customHeight="1" x14ac:dyDescent="0.25">
      <c r="A25" s="4">
        <v>22</v>
      </c>
      <c r="B25" s="25" t="s">
        <v>155</v>
      </c>
      <c r="C25" s="25" t="s">
        <v>55</v>
      </c>
      <c r="D25" s="25" t="s">
        <v>21</v>
      </c>
      <c r="E25" s="18">
        <v>11</v>
      </c>
      <c r="F25" s="6" t="s">
        <v>253</v>
      </c>
      <c r="G25" s="7" t="s">
        <v>254</v>
      </c>
      <c r="H25" s="18">
        <v>2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1</v>
      </c>
      <c r="P25" s="18">
        <f t="shared" si="0"/>
        <v>3</v>
      </c>
      <c r="Q25" s="58"/>
    </row>
    <row r="26" spans="1:17" s="2" customFormat="1" ht="30" customHeight="1" x14ac:dyDescent="0.25">
      <c r="A26" s="4">
        <v>23</v>
      </c>
      <c r="B26" s="25" t="s">
        <v>301</v>
      </c>
      <c r="C26" s="25" t="s">
        <v>11</v>
      </c>
      <c r="D26" s="25" t="s">
        <v>148</v>
      </c>
      <c r="E26" s="18">
        <v>11</v>
      </c>
      <c r="F26" s="6" t="s">
        <v>253</v>
      </c>
      <c r="G26" s="7" t="s">
        <v>254</v>
      </c>
      <c r="H26" s="18">
        <v>0</v>
      </c>
      <c r="I26" s="18">
        <v>1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2</v>
      </c>
      <c r="P26" s="18">
        <f t="shared" si="0"/>
        <v>3</v>
      </c>
      <c r="Q26" s="58"/>
    </row>
    <row r="27" spans="1:17" s="10" customFormat="1" ht="30" customHeight="1" x14ac:dyDescent="0.25">
      <c r="A27" s="4">
        <v>24</v>
      </c>
      <c r="B27" s="25" t="s">
        <v>302</v>
      </c>
      <c r="C27" s="25" t="s">
        <v>60</v>
      </c>
      <c r="D27" s="25" t="s">
        <v>19</v>
      </c>
      <c r="E27" s="18">
        <v>11</v>
      </c>
      <c r="F27" s="6" t="s">
        <v>253</v>
      </c>
      <c r="G27" s="7" t="s">
        <v>254</v>
      </c>
      <c r="H27" s="18">
        <v>2</v>
      </c>
      <c r="I27" s="18">
        <v>0</v>
      </c>
      <c r="J27" s="18">
        <v>0</v>
      </c>
      <c r="K27" s="18">
        <v>0</v>
      </c>
      <c r="L27" s="18">
        <v>0</v>
      </c>
      <c r="M27" s="18">
        <v>1</v>
      </c>
      <c r="N27" s="18">
        <v>0</v>
      </c>
      <c r="O27" s="18">
        <v>0</v>
      </c>
      <c r="P27" s="18">
        <f t="shared" si="0"/>
        <v>3</v>
      </c>
      <c r="Q27" s="58"/>
    </row>
    <row r="28" spans="1:17" s="10" customFormat="1" ht="30" customHeight="1" x14ac:dyDescent="0.25">
      <c r="A28" s="4">
        <v>25</v>
      </c>
      <c r="B28" s="7" t="s">
        <v>141</v>
      </c>
      <c r="C28" s="7" t="s">
        <v>108</v>
      </c>
      <c r="D28" s="7" t="s">
        <v>42</v>
      </c>
      <c r="E28" s="18">
        <v>11</v>
      </c>
      <c r="F28" s="6" t="s">
        <v>132</v>
      </c>
      <c r="G28" s="7" t="s">
        <v>131</v>
      </c>
      <c r="H28" s="18">
        <v>0</v>
      </c>
      <c r="I28" s="18">
        <v>2</v>
      </c>
      <c r="J28" s="18">
        <v>0</v>
      </c>
      <c r="K28" s="18">
        <v>1</v>
      </c>
      <c r="L28" s="18">
        <v>0</v>
      </c>
      <c r="M28" s="18">
        <v>0</v>
      </c>
      <c r="N28" s="18">
        <v>0</v>
      </c>
      <c r="O28" s="18">
        <v>0</v>
      </c>
      <c r="P28" s="18">
        <f t="shared" si="0"/>
        <v>3</v>
      </c>
      <c r="Q28" s="58"/>
    </row>
    <row r="29" spans="1:17" s="10" customFormat="1" ht="30" customHeight="1" x14ac:dyDescent="0.25">
      <c r="A29" s="4">
        <v>26</v>
      </c>
      <c r="B29" s="6" t="s">
        <v>295</v>
      </c>
      <c r="C29" s="6" t="s">
        <v>72</v>
      </c>
      <c r="D29" s="6" t="s">
        <v>24</v>
      </c>
      <c r="E29" s="18">
        <v>11</v>
      </c>
      <c r="F29" s="6" t="s">
        <v>255</v>
      </c>
      <c r="G29" s="7" t="s">
        <v>254</v>
      </c>
      <c r="H29" s="18">
        <v>2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f t="shared" si="0"/>
        <v>2</v>
      </c>
      <c r="Q29" s="58"/>
    </row>
    <row r="30" spans="1:17" s="24" customFormat="1" ht="30" customHeight="1" x14ac:dyDescent="0.25">
      <c r="A30" s="4">
        <v>27</v>
      </c>
      <c r="B30" s="9" t="s">
        <v>248</v>
      </c>
      <c r="C30" s="9" t="s">
        <v>249</v>
      </c>
      <c r="D30" s="7" t="s">
        <v>122</v>
      </c>
      <c r="E30" s="18">
        <v>11</v>
      </c>
      <c r="F30" s="6" t="s">
        <v>150</v>
      </c>
      <c r="G30" s="7" t="s">
        <v>151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2</v>
      </c>
      <c r="O30" s="18">
        <v>0</v>
      </c>
      <c r="P30" s="18">
        <f t="shared" si="0"/>
        <v>2</v>
      </c>
      <c r="Q30" s="58"/>
    </row>
    <row r="31" spans="1:17" s="24" customFormat="1" ht="30" customHeight="1" x14ac:dyDescent="0.25">
      <c r="A31" s="4">
        <v>28</v>
      </c>
      <c r="B31" s="6" t="s">
        <v>303</v>
      </c>
      <c r="C31" s="6" t="s">
        <v>29</v>
      </c>
      <c r="D31" s="6" t="s">
        <v>27</v>
      </c>
      <c r="E31" s="18">
        <v>11</v>
      </c>
      <c r="F31" s="6" t="s">
        <v>256</v>
      </c>
      <c r="G31" s="7" t="s">
        <v>254</v>
      </c>
      <c r="H31" s="64">
        <v>1</v>
      </c>
      <c r="I31" s="64">
        <v>0</v>
      </c>
      <c r="J31" s="64">
        <v>0</v>
      </c>
      <c r="K31" s="64">
        <v>0</v>
      </c>
      <c r="L31" s="18">
        <v>0</v>
      </c>
      <c r="M31" s="18">
        <v>1</v>
      </c>
      <c r="N31" s="18">
        <v>0</v>
      </c>
      <c r="O31" s="18">
        <v>0</v>
      </c>
      <c r="P31" s="18">
        <f t="shared" si="0"/>
        <v>2</v>
      </c>
      <c r="Q31" s="58"/>
    </row>
    <row r="32" spans="1:17" s="24" customFormat="1" ht="30" customHeight="1" x14ac:dyDescent="0.25">
      <c r="A32" s="4">
        <v>29</v>
      </c>
      <c r="B32" s="7" t="s">
        <v>48</v>
      </c>
      <c r="C32" s="7" t="s">
        <v>51</v>
      </c>
      <c r="D32" s="7" t="s">
        <v>49</v>
      </c>
      <c r="E32" s="18">
        <v>11</v>
      </c>
      <c r="F32" s="41" t="s">
        <v>40</v>
      </c>
      <c r="G32" s="7" t="s">
        <v>41</v>
      </c>
      <c r="H32" s="18">
        <v>1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f t="shared" si="0"/>
        <v>1</v>
      </c>
      <c r="Q32" s="58"/>
    </row>
    <row r="33" spans="1:18" s="24" customFormat="1" ht="30" customHeight="1" x14ac:dyDescent="0.25">
      <c r="A33" s="4">
        <v>30</v>
      </c>
      <c r="B33" s="7" t="s">
        <v>252</v>
      </c>
      <c r="C33" s="7" t="s">
        <v>89</v>
      </c>
      <c r="D33" s="7" t="s">
        <v>16</v>
      </c>
      <c r="E33" s="18">
        <v>11</v>
      </c>
      <c r="F33" s="6" t="s">
        <v>251</v>
      </c>
      <c r="G33" s="9" t="s">
        <v>250</v>
      </c>
      <c r="H33" s="18">
        <v>1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f t="shared" si="0"/>
        <v>1</v>
      </c>
      <c r="Q33" s="58"/>
    </row>
    <row r="34" spans="1:18" s="24" customFormat="1" ht="30" customHeight="1" x14ac:dyDescent="0.25">
      <c r="A34" s="4">
        <v>31</v>
      </c>
      <c r="B34" s="7" t="s">
        <v>69</v>
      </c>
      <c r="C34" s="7" t="s">
        <v>55</v>
      </c>
      <c r="D34" s="7" t="s">
        <v>65</v>
      </c>
      <c r="E34" s="18">
        <v>11</v>
      </c>
      <c r="F34" s="6" t="s">
        <v>63</v>
      </c>
      <c r="G34" s="7" t="s">
        <v>59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f t="shared" si="0"/>
        <v>1</v>
      </c>
      <c r="Q34" s="58"/>
    </row>
    <row r="35" spans="1:18" s="24" customFormat="1" ht="30" customHeight="1" x14ac:dyDescent="0.25">
      <c r="A35" s="4">
        <v>32</v>
      </c>
      <c r="B35" s="7" t="s">
        <v>104</v>
      </c>
      <c r="C35" s="7" t="s">
        <v>28</v>
      </c>
      <c r="D35" s="7" t="s">
        <v>8</v>
      </c>
      <c r="E35" s="18">
        <v>11</v>
      </c>
      <c r="F35" s="6" t="s">
        <v>97</v>
      </c>
      <c r="G35" s="7" t="s">
        <v>96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</v>
      </c>
      <c r="N35" s="18">
        <v>0</v>
      </c>
      <c r="O35" s="18">
        <v>0</v>
      </c>
      <c r="P35" s="18">
        <f t="shared" si="0"/>
        <v>1</v>
      </c>
      <c r="Q35" s="58"/>
    </row>
    <row r="36" spans="1:18" s="33" customFormat="1" ht="30" customHeight="1" x14ac:dyDescent="0.25">
      <c r="A36" s="4">
        <v>33</v>
      </c>
      <c r="B36" s="6" t="s">
        <v>305</v>
      </c>
      <c r="C36" s="6" t="s">
        <v>92</v>
      </c>
      <c r="D36" s="6" t="s">
        <v>27</v>
      </c>
      <c r="E36" s="18">
        <v>11</v>
      </c>
      <c r="F36" s="6" t="s">
        <v>264</v>
      </c>
      <c r="G36" s="7" t="s">
        <v>254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f t="shared" si="0"/>
        <v>1</v>
      </c>
      <c r="Q36" s="58"/>
    </row>
    <row r="37" spans="1:18" s="33" customFormat="1" ht="30" customHeight="1" x14ac:dyDescent="0.25">
      <c r="A37" s="4">
        <v>34</v>
      </c>
      <c r="B37" s="38" t="s">
        <v>294</v>
      </c>
      <c r="C37" s="38" t="s">
        <v>7</v>
      </c>
      <c r="D37" s="38" t="s">
        <v>27</v>
      </c>
      <c r="E37" s="36">
        <v>11</v>
      </c>
      <c r="F37" s="37" t="s">
        <v>253</v>
      </c>
      <c r="G37" s="39" t="s">
        <v>254</v>
      </c>
      <c r="H37" s="36">
        <v>0</v>
      </c>
      <c r="I37" s="36">
        <v>0</v>
      </c>
      <c r="J37" s="36">
        <v>0</v>
      </c>
      <c r="K37" s="36">
        <v>0</v>
      </c>
      <c r="L37" s="18">
        <v>0</v>
      </c>
      <c r="M37" s="18">
        <v>0</v>
      </c>
      <c r="N37" s="18">
        <v>0</v>
      </c>
      <c r="O37" s="18">
        <v>1</v>
      </c>
      <c r="P37" s="18">
        <f t="shared" si="0"/>
        <v>1</v>
      </c>
      <c r="Q37" s="58"/>
    </row>
    <row r="38" spans="1:18" s="33" customFormat="1" ht="30" customHeight="1" x14ac:dyDescent="0.25">
      <c r="A38" s="4">
        <v>35</v>
      </c>
      <c r="B38" s="7" t="s">
        <v>116</v>
      </c>
      <c r="C38" s="7" t="s">
        <v>52</v>
      </c>
      <c r="D38" s="7" t="s">
        <v>35</v>
      </c>
      <c r="E38" s="18">
        <v>11</v>
      </c>
      <c r="F38" s="6" t="s">
        <v>107</v>
      </c>
      <c r="G38" s="7" t="s">
        <v>106</v>
      </c>
      <c r="H38" s="18">
        <v>1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f t="shared" si="0"/>
        <v>1</v>
      </c>
      <c r="Q38" s="58"/>
    </row>
    <row r="39" spans="1:18" s="13" customFormat="1" ht="30" customHeight="1" x14ac:dyDescent="0.25">
      <c r="A39" s="4">
        <v>36</v>
      </c>
      <c r="B39" s="9" t="s">
        <v>76</v>
      </c>
      <c r="C39" s="9" t="s">
        <v>58</v>
      </c>
      <c r="D39" s="9" t="s">
        <v>66</v>
      </c>
      <c r="E39" s="18">
        <v>11</v>
      </c>
      <c r="F39" s="6" t="s">
        <v>70</v>
      </c>
      <c r="G39" s="7" t="s">
        <v>71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f t="shared" si="0"/>
        <v>0</v>
      </c>
      <c r="Q39" s="58"/>
    </row>
    <row r="41" spans="1:18" s="44" customFormat="1" ht="22.15" customHeight="1" x14ac:dyDescent="0.25">
      <c r="A41" s="42"/>
      <c r="B41" s="77" t="s">
        <v>319</v>
      </c>
      <c r="C41" s="77"/>
      <c r="D41" s="52" t="s">
        <v>323</v>
      </c>
      <c r="E41" s="52"/>
      <c r="F41" s="52"/>
      <c r="G41" s="70" t="s">
        <v>320</v>
      </c>
      <c r="H41" s="76" t="s">
        <v>331</v>
      </c>
      <c r="I41" s="76"/>
      <c r="J41" s="76"/>
      <c r="O41" s="51"/>
      <c r="P41" s="51"/>
      <c r="Q41" s="51"/>
    </row>
    <row r="42" spans="1:18" s="44" customFormat="1" ht="22.15" customHeight="1" x14ac:dyDescent="0.25">
      <c r="A42" s="42"/>
      <c r="B42" s="53"/>
      <c r="C42" s="53"/>
      <c r="F42" s="67"/>
      <c r="G42" s="67"/>
      <c r="H42" s="76" t="s">
        <v>327</v>
      </c>
      <c r="I42" s="76"/>
      <c r="J42" s="76"/>
      <c r="K42" s="45"/>
      <c r="Q42" s="61"/>
      <c r="R42" s="57"/>
    </row>
    <row r="43" spans="1:18" s="44" customFormat="1" ht="22.15" customHeight="1" x14ac:dyDescent="0.25">
      <c r="A43" s="42"/>
      <c r="B43" s="43"/>
      <c r="C43" s="46" t="s">
        <v>321</v>
      </c>
      <c r="D43" s="52" t="s">
        <v>322</v>
      </c>
      <c r="E43" s="52"/>
      <c r="F43" s="52"/>
      <c r="G43" s="52"/>
      <c r="H43" s="75" t="s">
        <v>333</v>
      </c>
      <c r="I43" s="75"/>
      <c r="J43" s="75"/>
      <c r="K43" s="45"/>
      <c r="Q43" s="61"/>
      <c r="R43" s="55"/>
    </row>
    <row r="44" spans="1:18" s="44" customFormat="1" ht="22.15" customHeight="1" x14ac:dyDescent="0.25">
      <c r="A44" s="42"/>
      <c r="B44" s="45"/>
      <c r="C44" s="45"/>
      <c r="D44" s="47"/>
      <c r="E44" s="48"/>
      <c r="F44" s="48"/>
      <c r="G44" s="48"/>
      <c r="H44" s="75" t="s">
        <v>335</v>
      </c>
      <c r="I44" s="75"/>
      <c r="J44" s="75"/>
      <c r="K44" s="45"/>
      <c r="Q44" s="61"/>
      <c r="R44" s="55"/>
    </row>
    <row r="45" spans="1:18" s="44" customFormat="1" ht="22.15" customHeight="1" x14ac:dyDescent="0.25">
      <c r="A45" s="42"/>
      <c r="B45" s="45"/>
      <c r="C45" s="45"/>
      <c r="D45" s="47"/>
      <c r="E45" s="48"/>
      <c r="F45" s="48"/>
      <c r="G45" s="48"/>
      <c r="H45" s="48"/>
      <c r="K45" s="45"/>
      <c r="Q45" s="61"/>
      <c r="R45" s="57"/>
    </row>
    <row r="46" spans="1:18" s="44" customFormat="1" ht="22.15" customHeight="1" x14ac:dyDescent="0.25">
      <c r="A46" s="42"/>
      <c r="B46" s="45"/>
      <c r="C46" s="45"/>
      <c r="D46" s="47"/>
      <c r="E46" s="48"/>
      <c r="F46" s="48"/>
      <c r="G46" s="48"/>
      <c r="H46" s="48"/>
      <c r="K46" s="45"/>
      <c r="Q46" s="61"/>
      <c r="R46" s="57"/>
    </row>
    <row r="47" spans="1:18" s="44" customFormat="1" ht="22.15" customHeight="1" x14ac:dyDescent="0.25">
      <c r="A47" s="42"/>
      <c r="B47" s="45"/>
      <c r="C47" s="45"/>
      <c r="D47" s="47"/>
      <c r="E47" s="48"/>
      <c r="F47" s="48"/>
      <c r="G47" s="48"/>
      <c r="H47" s="48"/>
      <c r="K47" s="45"/>
      <c r="Q47" s="61"/>
    </row>
    <row r="48" spans="1:18" s="44" customFormat="1" ht="22.15" customHeight="1" x14ac:dyDescent="0.25">
      <c r="A48" s="42"/>
      <c r="B48" s="45"/>
      <c r="C48" s="45"/>
      <c r="D48" s="47"/>
      <c r="E48" s="48"/>
      <c r="F48" s="48"/>
      <c r="G48" s="48"/>
      <c r="H48" s="49"/>
      <c r="I48" s="50"/>
      <c r="J48" s="45"/>
      <c r="Q48" s="61"/>
      <c r="R48" s="55"/>
    </row>
    <row r="49" spans="1:19" s="56" customFormat="1" ht="22.15" customHeight="1" x14ac:dyDescent="0.2">
      <c r="A49" s="54"/>
      <c r="B49" s="55"/>
      <c r="C49" s="55"/>
      <c r="D49" s="5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5"/>
      <c r="S49" s="55"/>
    </row>
    <row r="50" spans="1:19" s="56" customFormat="1" ht="22.15" customHeight="1" x14ac:dyDescent="0.2">
      <c r="A50" s="54"/>
      <c r="B50" s="55"/>
      <c r="C50" s="55"/>
      <c r="D50" s="55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5"/>
      <c r="S50" s="55"/>
    </row>
    <row r="51" spans="1:19" s="56" customFormat="1" ht="22.15" customHeight="1" x14ac:dyDescent="0.2">
      <c r="A51" s="54"/>
      <c r="B51" s="55"/>
      <c r="C51" s="55"/>
      <c r="D51" s="55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S51" s="55"/>
    </row>
    <row r="52" spans="1:19" s="56" customFormat="1" ht="22.15" customHeight="1" x14ac:dyDescent="0.2">
      <c r="A52" s="54"/>
      <c r="B52" s="55"/>
      <c r="C52" s="55"/>
      <c r="D52" s="55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5"/>
      <c r="S52" s="55"/>
    </row>
    <row r="53" spans="1:19" s="56" customFormat="1" ht="22.15" customHeight="1" x14ac:dyDescent="0.2">
      <c r="A53" s="54"/>
      <c r="B53" s="55"/>
      <c r="C53" s="55"/>
      <c r="D53" s="55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S53" s="55"/>
    </row>
  </sheetData>
  <sortState ref="A42:S189">
    <sortCondition ref="B51:B189"/>
  </sortState>
  <mergeCells count="17">
    <mergeCell ref="H41:J41"/>
    <mergeCell ref="Q2:Q3"/>
    <mergeCell ref="A1:Q1"/>
    <mergeCell ref="H42:J42"/>
    <mergeCell ref="H43:J43"/>
    <mergeCell ref="H44:J44"/>
    <mergeCell ref="B41:C41"/>
    <mergeCell ref="H2:K2"/>
    <mergeCell ref="F2:F3"/>
    <mergeCell ref="G2:G3"/>
    <mergeCell ref="A2:A3"/>
    <mergeCell ref="B2:B3"/>
    <mergeCell ref="C2:C3"/>
    <mergeCell ref="D2:D3"/>
    <mergeCell ref="E2:E3"/>
    <mergeCell ref="L2:O2"/>
    <mergeCell ref="P2:P3"/>
  </mergeCells>
  <phoneticPr fontId="0" type="noConversion"/>
  <pageMargins left="0.70866141732283472" right="0.31496062992125984" top="0.74803149606299213" bottom="0.55118110236220474" header="0" footer="0"/>
  <pageSetup paperSize="9" scale="77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9 класс</vt:lpstr>
      <vt:lpstr>10 класс</vt:lpstr>
      <vt:lpstr>11 класс</vt:lpstr>
      <vt:lpstr>'11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lastPrinted>2021-01-29T10:00:25Z</cp:lastPrinted>
  <dcterms:created xsi:type="dcterms:W3CDTF">2015-10-17T09:39:31Z</dcterms:created>
  <dcterms:modified xsi:type="dcterms:W3CDTF">2021-02-04T06:26:26Z</dcterms:modified>
</cp:coreProperties>
</file>