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Б.Ремезенки\"/>
    </mc:Choice>
  </mc:AlternateContent>
  <xr:revisionPtr revIDLastSave="0" documentId="13_ncr:1_{E45F5AB5-FB3B-4630-9CCF-38EC61BA89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Б.Ремезенки" sheetId="5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5" l="1"/>
  <c r="B12" i="5" s="1"/>
  <c r="Z16" i="5" l="1"/>
  <c r="Z19" i="5" s="1"/>
  <c r="Y16" i="5"/>
  <c r="Y19" i="5" s="1"/>
  <c r="X16" i="5"/>
  <c r="X19" i="5" s="1"/>
  <c r="W16" i="5"/>
  <c r="W19" i="5" s="1"/>
  <c r="V16" i="5"/>
  <c r="V19" i="5" s="1"/>
  <c r="U16" i="5"/>
  <c r="U19" i="5" s="1"/>
</calcChain>
</file>

<file path=xl/sharedStrings.xml><?xml version="1.0" encoding="utf-8"?>
<sst xmlns="http://schemas.openxmlformats.org/spreadsheetml/2006/main" count="150" uniqueCount="76">
  <si>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</si>
  <si>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</si>
  <si>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</si>
  <si>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</si>
  <si>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</si>
  <si>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</si>
  <si>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</si>
  <si>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</si>
  <si>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</si>
  <si>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</si>
  <si>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</si>
  <si>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</si>
  <si>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</si>
  <si>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</si>
  <si>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</si>
  <si>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</si>
  <si>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</si>
  <si>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</si>
  <si>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</si>
  <si>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</si>
  <si>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040</t>
  </si>
  <si>
    <t>2</t>
  </si>
  <si>
    <t>03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</si>
  <si>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</si>
  <si>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</si>
  <si>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</si>
  <si>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</si>
  <si>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</si>
  <si>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</si>
  <si>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</si>
  <si>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</si>
  <si>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</si>
  <si>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</si>
  <si>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</si>
  <si>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</si>
  <si>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</si>
  <si>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</si>
  <si>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</si>
  <si>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</si>
  <si>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</si>
  <si>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</si>
  <si>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</si>
  <si>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</si>
  <si>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025</t>
  </si>
  <si>
    <t>035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</si>
  <si>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</si>
  <si>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</si>
  <si>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</si>
  <si>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</si>
  <si>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</si>
  <si>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</si>
  <si>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</si>
  <si>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</si>
  <si>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</si>
  <si>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Большеремезенского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</si>
  <si>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</si>
  <si>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</si>
  <si>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</si>
  <si>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</si>
  <si>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</si>
  <si>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</si>
  <si>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</si>
  <si>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</si>
  <si>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Наименование главного администратора доходов бюджета Большеремезенского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</si>
  <si>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</si>
  <si>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</si>
  <si>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</si>
  <si>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</si>
  <si>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</si>
  <si>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</si>
  <si>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</si>
  <si>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Реестр источников доходов бюджета Большеремезенского сельского поселения Чамзинского муниципального района Республики Мордовия на 2021-2023 годы</t>
  </si>
  <si>
    <t>150</t>
  </si>
  <si>
    <t>25</t>
  </si>
  <si>
    <t>576</t>
  </si>
  <si>
    <t>Субсидии бюджетам сельских поселений на обеспечение комплексного развития сельских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</si>
</sst>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6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0" fontId="8" fillId="2" borderId="1" xfId="4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 shrinkToFit="1"/>
    </xf>
    <xf numFmtId="0" fontId="6" fillId="2" borderId="1" xfId="0" applyFont="1" applyFill="1" applyBorder="1" applyAlignment="1">
      <alignment horizontal="center" vertical="top" wrapText="1" shrinkToFit="1"/>
    </xf>
    <xf numFmtId="49" fontId="7" fillId="2" borderId="1" xfId="0" applyNumberFormat="1" applyFont="1" applyFill="1" applyBorder="1" applyAlignment="1">
      <alignment horizontal="center" vertical="top"/>
    </xf>
    <xf numFmtId="164" fontId="0" fillId="0" borderId="0" xfId="0" applyNumberFormat="1"/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23"/>
  <sheetViews>
    <sheetView tabSelected="1" zoomScale="90" zoomScaleNormal="90" workbookViewId="0">
      <selection activeCell="Q8" sqref="Q8:Q14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5.1406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71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39</v>
      </c>
    </row>
    <row r="5" spans="1:26" ht="15" customHeight="1" x14ac:dyDescent="0.25">
      <c r="A5" s="5"/>
      <c r="B5" s="27" t="s">
        <v>1</v>
      </c>
      <c r="C5" s="27" t="s">
        <v>2</v>
      </c>
      <c r="D5" s="27" t="s">
        <v>3</v>
      </c>
      <c r="E5" s="33" t="s">
        <v>4</v>
      </c>
      <c r="F5" s="34"/>
      <c r="G5" s="34"/>
      <c r="H5" s="34"/>
      <c r="I5" s="34"/>
      <c r="J5" s="34"/>
      <c r="K5" s="34"/>
      <c r="L5" s="35"/>
      <c r="M5" s="27" t="s">
        <v>14</v>
      </c>
      <c r="N5" s="27" t="s">
        <v>63</v>
      </c>
      <c r="O5" s="27" t="s">
        <v>66</v>
      </c>
      <c r="P5" s="27" t="s">
        <v>65</v>
      </c>
      <c r="Q5" s="27" t="s">
        <v>67</v>
      </c>
      <c r="R5" s="30" t="s">
        <v>15</v>
      </c>
      <c r="S5" s="31"/>
      <c r="T5" s="32"/>
    </row>
    <row r="6" spans="1:26" ht="15" customHeight="1" x14ac:dyDescent="0.25">
      <c r="A6" s="27" t="s">
        <v>28</v>
      </c>
      <c r="B6" s="29"/>
      <c r="C6" s="29"/>
      <c r="D6" s="29"/>
      <c r="E6" s="27" t="s">
        <v>64</v>
      </c>
      <c r="F6" s="33" t="s">
        <v>5</v>
      </c>
      <c r="G6" s="34"/>
      <c r="H6" s="34"/>
      <c r="I6" s="34"/>
      <c r="J6" s="35"/>
      <c r="K6" s="30" t="s">
        <v>13</v>
      </c>
      <c r="L6" s="32"/>
      <c r="M6" s="29"/>
      <c r="N6" s="29"/>
      <c r="O6" s="29"/>
      <c r="P6" s="29"/>
      <c r="Q6" s="29"/>
      <c r="R6" s="27" t="s">
        <v>68</v>
      </c>
      <c r="S6" s="27" t="s">
        <v>69</v>
      </c>
      <c r="T6" s="27" t="s">
        <v>70</v>
      </c>
    </row>
    <row r="7" spans="1:26" ht="105" x14ac:dyDescent="0.25">
      <c r="A7" s="28"/>
      <c r="B7" s="28"/>
      <c r="C7" s="28"/>
      <c r="D7" s="28"/>
      <c r="E7" s="28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8"/>
      <c r="N7" s="28"/>
      <c r="O7" s="28"/>
      <c r="P7" s="28"/>
      <c r="Q7" s="28"/>
      <c r="R7" s="28"/>
      <c r="S7" s="28"/>
      <c r="T7" s="28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31</v>
      </c>
      <c r="F8" s="8" t="s">
        <v>19</v>
      </c>
      <c r="G8" s="8" t="s">
        <v>18</v>
      </c>
      <c r="H8" s="11" t="s">
        <v>16</v>
      </c>
      <c r="I8" s="11" t="s">
        <v>23</v>
      </c>
      <c r="J8" s="11" t="s">
        <v>18</v>
      </c>
      <c r="K8" s="11" t="s">
        <v>17</v>
      </c>
      <c r="L8" s="8" t="s">
        <v>32</v>
      </c>
      <c r="M8" s="9" t="s">
        <v>34</v>
      </c>
      <c r="N8" s="9" t="s">
        <v>33</v>
      </c>
      <c r="O8" s="2">
        <v>54.5</v>
      </c>
      <c r="P8" s="2">
        <v>40.408209999999997</v>
      </c>
      <c r="Q8" s="2">
        <v>50.5</v>
      </c>
      <c r="R8" s="2">
        <v>57.7</v>
      </c>
      <c r="S8" s="2">
        <v>60</v>
      </c>
      <c r="T8" s="2">
        <v>62.4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8">
        <v>1</v>
      </c>
      <c r="G9" s="11">
        <v>5</v>
      </c>
      <c r="H9" s="11" t="s">
        <v>22</v>
      </c>
      <c r="I9" s="11" t="s">
        <v>23</v>
      </c>
      <c r="J9" s="11" t="s">
        <v>18</v>
      </c>
      <c r="K9" s="11" t="s">
        <v>17</v>
      </c>
      <c r="L9" s="8">
        <v>110</v>
      </c>
      <c r="M9" s="18" t="s">
        <v>42</v>
      </c>
      <c r="N9" s="9" t="s">
        <v>33</v>
      </c>
      <c r="O9" s="2"/>
      <c r="P9" s="2"/>
      <c r="Q9" s="2"/>
      <c r="R9" s="2"/>
      <c r="S9" s="2"/>
      <c r="T9" s="2"/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31</v>
      </c>
      <c r="F10" s="8" t="s">
        <v>19</v>
      </c>
      <c r="G10" s="8" t="s">
        <v>35</v>
      </c>
      <c r="H10" s="11" t="s">
        <v>18</v>
      </c>
      <c r="I10" s="11" t="s">
        <v>24</v>
      </c>
      <c r="J10" s="11" t="s">
        <v>18</v>
      </c>
      <c r="K10" s="11" t="s">
        <v>17</v>
      </c>
      <c r="L10" s="8" t="s">
        <v>32</v>
      </c>
      <c r="M10" s="15" t="s">
        <v>55</v>
      </c>
      <c r="N10" s="9" t="s">
        <v>33</v>
      </c>
      <c r="O10" s="2">
        <v>39.6</v>
      </c>
      <c r="P10" s="2">
        <v>3.01763</v>
      </c>
      <c r="Q10" s="2">
        <v>38.6</v>
      </c>
      <c r="R10" s="2">
        <v>57.1</v>
      </c>
      <c r="S10" s="2">
        <v>54.1</v>
      </c>
      <c r="T10" s="2">
        <v>56.2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31</v>
      </c>
      <c r="F11" s="8" t="s">
        <v>19</v>
      </c>
      <c r="G11" s="8" t="s">
        <v>35</v>
      </c>
      <c r="H11" s="11" t="s">
        <v>35</v>
      </c>
      <c r="I11" s="11" t="s">
        <v>56</v>
      </c>
      <c r="J11" s="11" t="s">
        <v>45</v>
      </c>
      <c r="K11" s="11" t="s">
        <v>17</v>
      </c>
      <c r="L11" s="8" t="s">
        <v>32</v>
      </c>
      <c r="M11" s="9" t="s">
        <v>57</v>
      </c>
      <c r="N11" s="9" t="s">
        <v>33</v>
      </c>
      <c r="O11" s="2">
        <v>290</v>
      </c>
      <c r="P11" s="2">
        <v>241.37718000000001</v>
      </c>
      <c r="Q11" s="2">
        <v>285</v>
      </c>
      <c r="R11" s="2">
        <v>414.4</v>
      </c>
      <c r="S11" s="2">
        <v>418.7</v>
      </c>
      <c r="T11" s="2">
        <v>424.9</v>
      </c>
    </row>
    <row r="12" spans="1:26" s="10" customFormat="1" ht="25.5" x14ac:dyDescent="0.25">
      <c r="A12" s="19">
        <v>182</v>
      </c>
      <c r="B12" s="19">
        <f t="shared" si="0"/>
        <v>5</v>
      </c>
      <c r="C12" s="19"/>
      <c r="D12" s="20"/>
      <c r="E12" s="19" t="s">
        <v>31</v>
      </c>
      <c r="F12" s="19" t="s">
        <v>19</v>
      </c>
      <c r="G12" s="19" t="s">
        <v>35</v>
      </c>
      <c r="H12" s="21" t="s">
        <v>35</v>
      </c>
      <c r="I12" s="21" t="s">
        <v>58</v>
      </c>
      <c r="J12" s="21" t="s">
        <v>45</v>
      </c>
      <c r="K12" s="21" t="s">
        <v>17</v>
      </c>
      <c r="L12" s="19" t="s">
        <v>32</v>
      </c>
      <c r="M12" s="20" t="s">
        <v>59</v>
      </c>
      <c r="N12" s="20" t="s">
        <v>33</v>
      </c>
      <c r="O12" s="22">
        <v>247.8</v>
      </c>
      <c r="P12" s="22">
        <v>12.89268</v>
      </c>
      <c r="Q12" s="22">
        <v>222.9</v>
      </c>
      <c r="R12" s="22">
        <v>171.8</v>
      </c>
      <c r="S12" s="22">
        <v>173.6</v>
      </c>
      <c r="T12" s="22">
        <v>176.1</v>
      </c>
    </row>
    <row r="13" spans="1:26" s="10" customFormat="1" ht="51" x14ac:dyDescent="0.25">
      <c r="A13" s="8">
        <v>914</v>
      </c>
      <c r="B13" s="8">
        <v>6</v>
      </c>
      <c r="C13" s="8"/>
      <c r="D13" s="9"/>
      <c r="E13" s="8">
        <v>914</v>
      </c>
      <c r="F13" s="8">
        <v>1</v>
      </c>
      <c r="G13" s="8">
        <v>11</v>
      </c>
      <c r="H13" s="11" t="s">
        <v>26</v>
      </c>
      <c r="I13" s="11" t="s">
        <v>44</v>
      </c>
      <c r="J13" s="11" t="s">
        <v>45</v>
      </c>
      <c r="K13" s="11" t="s">
        <v>17</v>
      </c>
      <c r="L13" s="8">
        <v>120</v>
      </c>
      <c r="M13" s="9" t="s">
        <v>60</v>
      </c>
      <c r="N13" s="9" t="s">
        <v>54</v>
      </c>
      <c r="O13" s="13">
        <v>17</v>
      </c>
      <c r="P13" s="14">
        <v>44.119689999999999</v>
      </c>
      <c r="Q13" s="13">
        <v>44.1</v>
      </c>
      <c r="R13" s="14">
        <v>43.6</v>
      </c>
      <c r="S13" s="14">
        <v>45.3</v>
      </c>
      <c r="T13" s="14">
        <v>47.2</v>
      </c>
    </row>
    <row r="14" spans="1:26" s="10" customFormat="1" ht="60" x14ac:dyDescent="0.25">
      <c r="A14" s="13">
        <v>914</v>
      </c>
      <c r="B14" s="13">
        <v>7</v>
      </c>
      <c r="C14" s="17"/>
      <c r="D14" s="17"/>
      <c r="E14" s="13">
        <v>914</v>
      </c>
      <c r="F14" s="13">
        <v>1</v>
      </c>
      <c r="G14" s="13">
        <v>14</v>
      </c>
      <c r="H14" s="21" t="s">
        <v>35</v>
      </c>
      <c r="I14" s="11" t="s">
        <v>43</v>
      </c>
      <c r="J14" s="13">
        <v>10</v>
      </c>
      <c r="K14" s="11" t="s">
        <v>17</v>
      </c>
      <c r="L14" s="13">
        <v>430</v>
      </c>
      <c r="M14" s="24" t="s">
        <v>61</v>
      </c>
      <c r="N14" s="9" t="s">
        <v>54</v>
      </c>
      <c r="O14" s="13">
        <v>227.8</v>
      </c>
      <c r="P14" s="13">
        <v>227.83500000000001</v>
      </c>
      <c r="Q14" s="13">
        <v>227.8</v>
      </c>
      <c r="R14" s="14">
        <v>0</v>
      </c>
      <c r="S14" s="14">
        <v>0</v>
      </c>
      <c r="T14" s="14">
        <v>0</v>
      </c>
    </row>
    <row r="15" spans="1:26" s="10" customFormat="1" ht="38.25" x14ac:dyDescent="0.25">
      <c r="A15" s="13">
        <v>914</v>
      </c>
      <c r="B15" s="13">
        <v>8</v>
      </c>
      <c r="C15" s="17"/>
      <c r="D15" s="17"/>
      <c r="E15" s="13">
        <v>914</v>
      </c>
      <c r="F15" s="13">
        <v>1</v>
      </c>
      <c r="G15" s="13">
        <v>16</v>
      </c>
      <c r="H15" s="13">
        <v>51</v>
      </c>
      <c r="I15" s="11" t="s">
        <v>20</v>
      </c>
      <c r="J15" s="25">
        <v>2</v>
      </c>
      <c r="K15" s="11" t="s">
        <v>17</v>
      </c>
      <c r="L15" s="13">
        <v>140</v>
      </c>
      <c r="M15" s="23" t="s">
        <v>62</v>
      </c>
      <c r="N15" s="9" t="s">
        <v>54</v>
      </c>
      <c r="O15" s="13">
        <v>0</v>
      </c>
      <c r="P15" s="13">
        <v>0</v>
      </c>
      <c r="Q15" s="13">
        <v>0</v>
      </c>
      <c r="R15" s="14">
        <v>0</v>
      </c>
      <c r="S15" s="14">
        <v>0</v>
      </c>
      <c r="T15" s="14">
        <v>0</v>
      </c>
    </row>
    <row r="16" spans="1:26" s="10" customFormat="1" ht="38.25" x14ac:dyDescent="0.25">
      <c r="A16" s="8">
        <v>914</v>
      </c>
      <c r="B16" s="8">
        <v>9</v>
      </c>
      <c r="C16" s="8"/>
      <c r="D16" s="9"/>
      <c r="E16" s="8">
        <v>914</v>
      </c>
      <c r="F16" s="11">
        <v>2</v>
      </c>
      <c r="G16" s="11" t="s">
        <v>16</v>
      </c>
      <c r="H16" s="11" t="s">
        <v>36</v>
      </c>
      <c r="I16" s="11" t="s">
        <v>37</v>
      </c>
      <c r="J16" s="11" t="s">
        <v>45</v>
      </c>
      <c r="K16" s="11" t="s">
        <v>17</v>
      </c>
      <c r="L16" s="11" t="s">
        <v>72</v>
      </c>
      <c r="M16" s="12" t="s">
        <v>46</v>
      </c>
      <c r="N16" s="9" t="s">
        <v>54</v>
      </c>
      <c r="O16" s="2">
        <v>360.7</v>
      </c>
      <c r="P16" s="2">
        <v>240.8</v>
      </c>
      <c r="Q16" s="2">
        <v>360.7</v>
      </c>
      <c r="R16" s="2">
        <v>413.9</v>
      </c>
      <c r="S16" s="2">
        <v>413.9</v>
      </c>
      <c r="T16" s="2">
        <v>413.9</v>
      </c>
      <c r="U16" s="16">
        <f>O16+O18+O19+O20+O21+O22</f>
        <v>1185.7482200000002</v>
      </c>
      <c r="V16" s="16">
        <f t="shared" ref="V16:Z16" si="1">P16+P18+P19+P20+P21+P22</f>
        <v>571.32613000000003</v>
      </c>
      <c r="W16" s="16">
        <f t="shared" si="1"/>
        <v>1185.7</v>
      </c>
      <c r="X16" s="16">
        <f t="shared" si="1"/>
        <v>781.9</v>
      </c>
      <c r="Y16" s="16">
        <f t="shared" si="1"/>
        <v>795</v>
      </c>
      <c r="Z16" s="16">
        <f t="shared" si="1"/>
        <v>813.8</v>
      </c>
    </row>
    <row r="17" spans="1:26" s="10" customFormat="1" ht="38.25" x14ac:dyDescent="0.25">
      <c r="A17" s="8">
        <v>914</v>
      </c>
      <c r="B17" s="8">
        <v>10</v>
      </c>
      <c r="C17" s="8"/>
      <c r="D17" s="9"/>
      <c r="E17" s="8">
        <v>914</v>
      </c>
      <c r="F17" s="11" t="s">
        <v>21</v>
      </c>
      <c r="G17" s="11" t="s">
        <v>16</v>
      </c>
      <c r="H17" s="11" t="s">
        <v>73</v>
      </c>
      <c r="I17" s="11" t="s">
        <v>74</v>
      </c>
      <c r="J17" s="11" t="s">
        <v>45</v>
      </c>
      <c r="K17" s="11" t="s">
        <v>17</v>
      </c>
      <c r="L17" s="11" t="s">
        <v>72</v>
      </c>
      <c r="M17" s="12" t="s">
        <v>75</v>
      </c>
      <c r="N17" s="9" t="s">
        <v>54</v>
      </c>
      <c r="O17" s="2">
        <v>1872</v>
      </c>
      <c r="P17" s="2">
        <v>993.69716000000005</v>
      </c>
      <c r="Q17" s="2">
        <v>1872</v>
      </c>
      <c r="R17" s="2">
        <v>268.10000000000002</v>
      </c>
      <c r="S17" s="2">
        <v>268.10000000000002</v>
      </c>
      <c r="T17" s="2">
        <v>268.10000000000002</v>
      </c>
      <c r="U17" s="16"/>
      <c r="V17" s="16"/>
      <c r="W17" s="16"/>
      <c r="X17" s="16"/>
      <c r="Y17" s="16"/>
      <c r="Z17" s="16"/>
    </row>
    <row r="18" spans="1:26" s="10" customFormat="1" ht="38.25" x14ac:dyDescent="0.25">
      <c r="A18" s="8">
        <v>914</v>
      </c>
      <c r="B18" s="8">
        <v>11</v>
      </c>
      <c r="C18" s="8"/>
      <c r="D18" s="9"/>
      <c r="E18" s="8">
        <v>914</v>
      </c>
      <c r="F18" s="11" t="s">
        <v>21</v>
      </c>
      <c r="G18" s="11" t="s">
        <v>16</v>
      </c>
      <c r="H18" s="11" t="s">
        <v>40</v>
      </c>
      <c r="I18" s="11" t="s">
        <v>41</v>
      </c>
      <c r="J18" s="11" t="s">
        <v>45</v>
      </c>
      <c r="K18" s="11" t="s">
        <v>17</v>
      </c>
      <c r="L18" s="11" t="s">
        <v>72</v>
      </c>
      <c r="M18" s="12" t="s">
        <v>47</v>
      </c>
      <c r="N18" s="9" t="s">
        <v>54</v>
      </c>
      <c r="O18" s="2">
        <v>251.9</v>
      </c>
      <c r="P18" s="2">
        <v>188.97499999999999</v>
      </c>
      <c r="Q18" s="2">
        <v>251.9</v>
      </c>
      <c r="R18" s="2">
        <v>0</v>
      </c>
      <c r="S18" s="2">
        <v>0</v>
      </c>
      <c r="T18" s="2">
        <v>0</v>
      </c>
      <c r="U18" s="10">
        <v>1444.7539999999999</v>
      </c>
      <c r="W18" s="10">
        <v>1355.50242</v>
      </c>
    </row>
    <row r="19" spans="1:26" s="10" customFormat="1" ht="38.25" x14ac:dyDescent="0.25">
      <c r="A19" s="8">
        <v>914</v>
      </c>
      <c r="B19" s="8">
        <v>12</v>
      </c>
      <c r="C19" s="8"/>
      <c r="D19" s="9"/>
      <c r="E19" s="8">
        <v>914</v>
      </c>
      <c r="F19" s="11" t="s">
        <v>21</v>
      </c>
      <c r="G19" s="11" t="s">
        <v>16</v>
      </c>
      <c r="H19" s="11" t="s">
        <v>30</v>
      </c>
      <c r="I19" s="11" t="s">
        <v>48</v>
      </c>
      <c r="J19" s="11" t="s">
        <v>45</v>
      </c>
      <c r="K19" s="11" t="s">
        <v>17</v>
      </c>
      <c r="L19" s="11" t="s">
        <v>72</v>
      </c>
      <c r="M19" s="12" t="s">
        <v>49</v>
      </c>
      <c r="N19" s="9" t="s">
        <v>54</v>
      </c>
      <c r="O19" s="2">
        <v>0.2</v>
      </c>
      <c r="P19" s="2">
        <v>0</v>
      </c>
      <c r="Q19" s="2">
        <v>0.2</v>
      </c>
      <c r="R19" s="2">
        <v>0.2</v>
      </c>
      <c r="S19" s="2">
        <v>0.2</v>
      </c>
      <c r="T19" s="2">
        <v>0.2</v>
      </c>
      <c r="U19" s="16">
        <f>U16-U18</f>
        <v>-259.00577999999973</v>
      </c>
      <c r="V19" s="16">
        <f t="shared" ref="V19:Z19" si="2">V16-V18</f>
        <v>571.32613000000003</v>
      </c>
      <c r="W19" s="16">
        <f t="shared" si="2"/>
        <v>-169.80241999999998</v>
      </c>
      <c r="X19" s="16">
        <f t="shared" si="2"/>
        <v>781.9</v>
      </c>
      <c r="Y19" s="16">
        <f t="shared" si="2"/>
        <v>795</v>
      </c>
      <c r="Z19" s="16">
        <f t="shared" si="2"/>
        <v>813.8</v>
      </c>
    </row>
    <row r="20" spans="1:26" s="10" customFormat="1" ht="38.25" x14ac:dyDescent="0.25">
      <c r="A20" s="8">
        <v>914</v>
      </c>
      <c r="B20" s="8">
        <v>13</v>
      </c>
      <c r="C20" s="8"/>
      <c r="D20" s="9"/>
      <c r="E20" s="8">
        <v>914</v>
      </c>
      <c r="F20" s="11" t="s">
        <v>21</v>
      </c>
      <c r="G20" s="11" t="s">
        <v>16</v>
      </c>
      <c r="H20" s="11" t="s">
        <v>27</v>
      </c>
      <c r="I20" s="11" t="s">
        <v>38</v>
      </c>
      <c r="J20" s="11" t="s">
        <v>45</v>
      </c>
      <c r="K20" s="11" t="s">
        <v>17</v>
      </c>
      <c r="L20" s="11" t="s">
        <v>72</v>
      </c>
      <c r="M20" s="12" t="s">
        <v>50</v>
      </c>
      <c r="N20" s="9" t="s">
        <v>54</v>
      </c>
      <c r="O20" s="2">
        <v>84.5</v>
      </c>
      <c r="P20" s="2">
        <v>50.651130000000002</v>
      </c>
      <c r="Q20" s="2">
        <v>84.5</v>
      </c>
      <c r="R20" s="2">
        <v>84.5</v>
      </c>
      <c r="S20" s="2">
        <v>84.5</v>
      </c>
      <c r="T20" s="2">
        <v>84.5</v>
      </c>
    </row>
    <row r="21" spans="1:26" s="10" customFormat="1" ht="51" x14ac:dyDescent="0.25">
      <c r="A21" s="8">
        <v>914</v>
      </c>
      <c r="B21" s="8">
        <v>14</v>
      </c>
      <c r="C21" s="8"/>
      <c r="D21" s="9"/>
      <c r="E21" s="8">
        <v>914</v>
      </c>
      <c r="F21" s="11" t="s">
        <v>21</v>
      </c>
      <c r="G21" s="11" t="s">
        <v>16</v>
      </c>
      <c r="H21" s="11" t="s">
        <v>51</v>
      </c>
      <c r="I21" s="11" t="s">
        <v>29</v>
      </c>
      <c r="J21" s="11" t="s">
        <v>45</v>
      </c>
      <c r="K21" s="11" t="s">
        <v>17</v>
      </c>
      <c r="L21" s="11" t="s">
        <v>72</v>
      </c>
      <c r="M21" s="12" t="s">
        <v>52</v>
      </c>
      <c r="N21" s="9" t="s">
        <v>54</v>
      </c>
      <c r="O21" s="2">
        <v>458.24822</v>
      </c>
      <c r="P21" s="2">
        <v>60.7</v>
      </c>
      <c r="Q21" s="2">
        <v>458.2</v>
      </c>
      <c r="R21" s="2">
        <v>283.3</v>
      </c>
      <c r="S21" s="2">
        <v>296.39999999999998</v>
      </c>
      <c r="T21" s="2">
        <v>315.2</v>
      </c>
    </row>
    <row r="22" spans="1:26" s="10" customFormat="1" ht="38.25" x14ac:dyDescent="0.25">
      <c r="A22" s="8">
        <v>914</v>
      </c>
      <c r="B22" s="8">
        <v>15</v>
      </c>
      <c r="C22" s="8"/>
      <c r="D22" s="9"/>
      <c r="E22" s="8">
        <v>914</v>
      </c>
      <c r="F22" s="11" t="s">
        <v>21</v>
      </c>
      <c r="G22" s="11" t="s">
        <v>25</v>
      </c>
      <c r="H22" s="11" t="s">
        <v>26</v>
      </c>
      <c r="I22" s="11" t="s">
        <v>24</v>
      </c>
      <c r="J22" s="11" t="s">
        <v>45</v>
      </c>
      <c r="K22" s="11" t="s">
        <v>17</v>
      </c>
      <c r="L22" s="11" t="s">
        <v>72</v>
      </c>
      <c r="M22" s="12" t="s">
        <v>53</v>
      </c>
      <c r="N22" s="9" t="s">
        <v>54</v>
      </c>
      <c r="O22" s="2">
        <v>30.2</v>
      </c>
      <c r="P22" s="2">
        <v>30.2</v>
      </c>
      <c r="Q22" s="2">
        <v>30.2</v>
      </c>
      <c r="R22" s="2">
        <v>0</v>
      </c>
      <c r="S22" s="2">
        <v>0</v>
      </c>
      <c r="T22" s="2">
        <v>0</v>
      </c>
    </row>
    <row r="23" spans="1:26" x14ac:dyDescent="0.25">
      <c r="O23" s="26"/>
      <c r="Q23" s="26"/>
      <c r="R23" s="26"/>
      <c r="S23" s="26"/>
      <c r="T23" s="26"/>
    </row>
  </sheetData>
  <mergeCells count="17"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  <mergeCell ref="T6:T7"/>
    <mergeCell ref="O5:O7"/>
    <mergeCell ref="P5:P7"/>
    <mergeCell ref="Q5:Q7"/>
    <mergeCell ref="R5:T5"/>
    <mergeCell ref="S6:S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Б.Ремезенки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2020-12-14T07:38:41Z</dcterms:modified>
</cp:coreProperties>
</file>