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0 год\Решения об исполнении бюджета\"/>
    </mc:Choice>
  </mc:AlternateContent>
  <xr:revisionPtr revIDLastSave="0" documentId="13_ncr:1_{A794A9FA-F509-4581-90D8-87473C2CDD6A}" xr6:coauthVersionLast="45" xr6:coauthVersionMax="45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N10" i="1" l="1"/>
  <c r="N15" i="1" l="1"/>
  <c r="N17" i="1"/>
  <c r="N20" i="1"/>
  <c r="N21" i="1"/>
  <c r="N22" i="1"/>
  <c r="N23" i="1"/>
  <c r="N25" i="1"/>
  <c r="N26" i="1"/>
  <c r="N27" i="1"/>
  <c r="N28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12" i="1"/>
</calcChain>
</file>

<file path=xl/sharedStrings.xml><?xml version="1.0" encoding="utf-8"?>
<sst xmlns="http://schemas.openxmlformats.org/spreadsheetml/2006/main" count="200" uniqueCount="87">
  <si>
    <t>910</t>
  </si>
  <si>
    <t>Наименование показателя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</si>
  <si>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</si>
  <si>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</si>
  <si>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</si>
  <si>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</si>
  <si>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</si>
  <si>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</si>
  <si>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</si>
  <si>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</si>
  <si>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</si>
  <si>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</si>
  <si>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</si>
  <si>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</si>
  <si>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</si>
  <si>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</si>
  <si>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</si>
  <si>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</si>
  <si>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</si>
  <si>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</si>
  <si>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</si>
  <si>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</si>
  <si>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</si>
  <si>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</si>
  <si>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</si>
  <si>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</si>
  <si>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</si>
  <si>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</si>
  <si>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</si>
  <si>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</si>
  <si>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</si>
  <si>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</si>
  <si>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</si>
  <si>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</si>
  <si>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</si>
  <si>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</si>
  <si>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</si>
  <si>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</si>
  <si>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</si>
  <si>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</si>
  <si>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</si>
  <si>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</si>
  <si>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</si>
  <si>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</si>
  <si>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</si>
  <si>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(прочие поступления)</t>
  </si>
  <si>
    <t>4000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</si>
  <si>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</si>
  <si>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</si>
  <si>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</si>
  <si>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</si>
  <si>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</si>
  <si>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</si>
  <si>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</si>
  <si>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</si>
  <si>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</si>
  <si>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</si>
  <si>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</si>
  <si>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</si>
  <si>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</si>
  <si>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</si>
  <si>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</si>
  <si>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</si>
  <si>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</si>
  <si>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</si>
  <si>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</si>
  <si>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</si>
  <si>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Денежные взыскания (штрафы) за нарушение законодательства о государственном регулировании цен (тарифов) в части цен (тарифов), регулируемых федеральными органами исполнительной власти, налагаемые органами исполнительной власти субъектов Российской Федерации</t>
  </si>
  <si>
    <t>1160202002</t>
  </si>
  <si>
    <t>140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</si>
  <si>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</si>
  <si>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</si>
  <si>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150</t>
  </si>
  <si>
    <t>2022757613</t>
  </si>
  <si>
    <t>Прочие субсидии бюджетам городских поселений</t>
  </si>
  <si>
    <t>2022999913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</si>
  <si>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</si>
  <si>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</si>
  <si>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Прочие межбюджетные трансферты, передаваемые бюджетам городских поселений</t>
  </si>
  <si>
    <t>2024999913</t>
  </si>
  <si>
    <t>% исполнения плана</t>
  </si>
  <si>
    <t>Приложение 1</t>
  </si>
  <si>
    <t>городского поселения Чамзинка</t>
  </si>
  <si>
    <t>"Об исполнении бюджета городского</t>
  </si>
  <si>
    <t>№156 от    09.07.2020 г</t>
  </si>
  <si>
    <t>поселения Чамзинка за первое полугодие 2020 года"</t>
  </si>
  <si>
    <t xml:space="preserve">  к Решению 44 очередной сессии Совета депутатов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</si>
</sst>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=0]&quot;-&quot;;General"/>
    <numFmt numFmtId="165" formatCode="0.0"/>
  </numFmts>
  <fonts count="6" x14ac:knownFonts="1">
    <font>
      <sz val="8"/>
      <name val="Arial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/>
    </xf>
    <xf numFmtId="1" fontId="0" fillId="2" borderId="1" xfId="0" applyNumberFormat="1" applyFill="1" applyBorder="1" applyAlignment="1">
      <alignment horizontal="center" vertical="top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12" xfId="0" applyFill="1" applyBorder="1" applyAlignment="1">
      <alignment horizontal="center" vertical="top"/>
    </xf>
    <xf numFmtId="0" fontId="0" fillId="2" borderId="13" xfId="0" applyFill="1" applyBorder="1" applyAlignment="1">
      <alignment horizontal="center" vertical="top"/>
    </xf>
    <xf numFmtId="0" fontId="0" fillId="2" borderId="14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2" fontId="0" fillId="2" borderId="1" xfId="0" applyNumberFormat="1" applyFill="1" applyBorder="1" applyAlignment="1">
      <alignment horizontal="right" vertical="top"/>
    </xf>
    <xf numFmtId="164" fontId="0" fillId="2" borderId="1" xfId="0" applyNumberFormat="1" applyFill="1" applyBorder="1" applyAlignment="1">
      <alignment horizontal="right" vertical="top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top" wrapText="1"/>
    </xf>
    <xf numFmtId="1" fontId="0" fillId="2" borderId="15" xfId="0" applyNumberFormat="1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4" fontId="0" fillId="2" borderId="15" xfId="0" applyNumberFormat="1" applyFill="1" applyBorder="1" applyAlignment="1">
      <alignment horizontal="right" vertical="top"/>
    </xf>
    <xf numFmtId="0" fontId="0" fillId="2" borderId="15" xfId="0" applyFill="1" applyBorder="1" applyAlignment="1">
      <alignment horizontal="right" vertical="top"/>
    </xf>
    <xf numFmtId="2" fontId="0" fillId="2" borderId="15" xfId="0" applyNumberFormat="1" applyFill="1" applyBorder="1" applyAlignment="1">
      <alignment horizontal="right" vertical="top"/>
    </xf>
    <xf numFmtId="0" fontId="0" fillId="0" borderId="17" xfId="0" applyBorder="1" applyAlignment="1">
      <alignment horizontal="left"/>
    </xf>
    <xf numFmtId="165" fontId="0" fillId="0" borderId="17" xfId="0" applyNumberFormat="1" applyBorder="1" applyAlignment="1">
      <alignment horizontal="left" vertical="top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0" fillId="2" borderId="11" xfId="0" applyFill="1" applyBorder="1" applyAlignment="1">
      <alignment horizontal="left" vertical="top" wrapText="1" indent="2"/>
    </xf>
    <xf numFmtId="0" fontId="0" fillId="2" borderId="13" xfId="0" applyFill="1" applyBorder="1" applyAlignment="1">
      <alignment horizontal="center" vertical="top"/>
    </xf>
    <xf numFmtId="0" fontId="2" fillId="2" borderId="8" xfId="0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center" vertical="top"/>
    </xf>
    <xf numFmtId="0" fontId="1" fillId="2" borderId="8" xfId="0" applyFont="1" applyFill="1" applyBorder="1" applyAlignment="1">
      <alignment horizontal="left" vertical="top" indent="2"/>
    </xf>
    <xf numFmtId="0" fontId="0" fillId="2" borderId="2" xfId="0" applyFill="1" applyBorder="1" applyAlignment="1">
      <alignment horizontal="left" vertical="top"/>
    </xf>
    <xf numFmtId="0" fontId="0" fillId="2" borderId="5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19" xfId="0" applyFont="1" applyBorder="1" applyAlignment="1">
      <alignment horizontal="left" wrapText="1"/>
    </xf>
    <xf numFmtId="0" fontId="0" fillId="0" borderId="20" xfId="0" applyBorder="1" applyAlignment="1">
      <alignment horizontal="left" wrapText="1"/>
    </xf>
    <xf numFmtId="4" fontId="4" fillId="2" borderId="10" xfId="0" applyNumberFormat="1" applyFont="1" applyFill="1" applyBorder="1" applyAlignment="1">
      <alignment horizontal="right" vertical="top"/>
    </xf>
    <xf numFmtId="0" fontId="5" fillId="2" borderId="18" xfId="0" applyFont="1" applyFill="1" applyBorder="1" applyAlignment="1">
      <alignment horizontal="center" vertical="top"/>
    </xf>
    <xf numFmtId="165" fontId="4" fillId="0" borderId="17" xfId="0" applyNumberFormat="1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O44"/>
  <sheetViews>
    <sheetView tabSelected="1" workbookViewId="0">
      <selection activeCell="Q15" sqref="Q15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4" style="1" customWidth="1"/>
    <col min="5" max="5" width="5" style="1" customWidth="1"/>
    <col min="6" max="6" width="3.6640625" style="1" customWidth="1"/>
    <col min="7" max="7" width="3.5" style="1" customWidth="1"/>
    <col min="8" max="8" width="2.6640625" style="1" customWidth="1"/>
    <col min="9" max="9" width="5.83203125" style="1" customWidth="1"/>
    <col min="10" max="10" width="6.33203125" style="1" customWidth="1"/>
    <col min="11" max="11" width="14.5" style="1" customWidth="1"/>
    <col min="12" max="12" width="13.6640625" style="1" customWidth="1"/>
    <col min="13" max="13" width="12.83203125" style="1" customWidth="1"/>
    <col min="14" max="14" width="11" style="1" customWidth="1"/>
    <col min="15" max="15" width="18.5" style="1" customWidth="1"/>
  </cols>
  <sheetData>
    <row r="1" spans="1:14" ht="11.45" customHeight="1" x14ac:dyDescent="0.2">
      <c r="K1" s="1" t="s">
        <v>81</v>
      </c>
    </row>
    <row r="2" spans="1:14" s="1" customFormat="1" ht="11.1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 t="s">
        <v>86</v>
      </c>
      <c r="L2" s="3"/>
      <c r="M2" s="3"/>
    </row>
    <row r="3" spans="1:14" s="1" customFormat="1" ht="11.1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 t="s">
        <v>82</v>
      </c>
      <c r="L3" s="3"/>
      <c r="M3" s="3"/>
    </row>
    <row r="4" spans="1:14" s="1" customFormat="1" ht="11.1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 t="s">
        <v>84</v>
      </c>
      <c r="L4" s="3"/>
      <c r="M4" s="3"/>
    </row>
    <row r="5" spans="1:14" s="1" customFormat="1" ht="11.1" customHeight="1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 t="s">
        <v>83</v>
      </c>
      <c r="L5" s="3"/>
      <c r="M5" s="3"/>
    </row>
    <row r="6" spans="1:14" s="1" customFormat="1" ht="11.1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 t="s">
        <v>85</v>
      </c>
      <c r="L6" s="3"/>
      <c r="M6" s="3"/>
    </row>
    <row r="7" spans="1:14" ht="11.1" customHeight="1" x14ac:dyDescent="0.2">
      <c r="A7" s="25" t="s">
        <v>1</v>
      </c>
      <c r="B7" s="25"/>
      <c r="C7" s="25"/>
      <c r="D7" s="29" t="s">
        <v>2</v>
      </c>
      <c r="E7" s="29"/>
      <c r="F7" s="29"/>
      <c r="G7" s="29"/>
      <c r="H7" s="29"/>
      <c r="I7" s="29"/>
      <c r="J7" s="29"/>
      <c r="K7" s="32" t="s">
        <v>3</v>
      </c>
      <c r="L7" s="42" t="s">
        <v>4</v>
      </c>
      <c r="M7" s="16" t="s">
        <v>5</v>
      </c>
      <c r="N7" s="44" t="s">
        <v>80</v>
      </c>
    </row>
    <row r="8" spans="1:14" ht="21.95" customHeight="1" x14ac:dyDescent="0.2">
      <c r="A8" s="26"/>
      <c r="B8" s="27"/>
      <c r="C8" s="28"/>
      <c r="D8" s="30"/>
      <c r="E8" s="31"/>
      <c r="F8" s="31"/>
      <c r="G8" s="31"/>
      <c r="H8" s="31"/>
      <c r="I8" s="31"/>
      <c r="J8" s="31"/>
      <c r="K8" s="33"/>
      <c r="L8" s="43"/>
      <c r="M8" s="17" t="s">
        <v>6</v>
      </c>
      <c r="N8" s="45"/>
    </row>
    <row r="9" spans="1:14" ht="11.1" customHeight="1" thickBot="1" x14ac:dyDescent="0.25">
      <c r="A9" s="34">
        <v>1</v>
      </c>
      <c r="B9" s="34"/>
      <c r="C9" s="34"/>
      <c r="D9" s="35">
        <v>3</v>
      </c>
      <c r="E9" s="35"/>
      <c r="F9" s="35"/>
      <c r="G9" s="35"/>
      <c r="H9" s="35"/>
      <c r="I9" s="35"/>
      <c r="J9" s="35"/>
      <c r="K9" s="4">
        <v>4</v>
      </c>
      <c r="L9" s="4">
        <v>5</v>
      </c>
      <c r="M9" s="18">
        <v>9</v>
      </c>
      <c r="N9" s="23"/>
    </row>
    <row r="10" spans="1:14" s="2" customFormat="1" ht="12" customHeight="1" x14ac:dyDescent="0.2">
      <c r="A10" s="38" t="s">
        <v>7</v>
      </c>
      <c r="B10" s="38"/>
      <c r="C10" s="38"/>
      <c r="D10" s="39" t="s">
        <v>8</v>
      </c>
      <c r="E10" s="39"/>
      <c r="F10" s="39"/>
      <c r="G10" s="39"/>
      <c r="H10" s="39"/>
      <c r="I10" s="39"/>
      <c r="J10" s="39"/>
      <c r="K10" s="46">
        <v>47068600.93</v>
      </c>
      <c r="L10" s="46">
        <v>34596347.32</v>
      </c>
      <c r="M10" s="47" t="s">
        <v>8</v>
      </c>
      <c r="N10" s="48">
        <f t="shared" ref="N10:N11" si="0">L10/K10*100</f>
        <v>73.501966568862713</v>
      </c>
    </row>
    <row r="11" spans="1:14" s="1" customFormat="1" ht="11.1" customHeight="1" x14ac:dyDescent="0.2">
      <c r="A11" s="40" t="s">
        <v>9</v>
      </c>
      <c r="B11" s="40"/>
      <c r="C11" s="40"/>
      <c r="D11" s="5"/>
      <c r="E11" s="41"/>
      <c r="F11" s="41"/>
      <c r="G11" s="41"/>
      <c r="H11" s="41"/>
      <c r="I11" s="6"/>
      <c r="J11" s="7"/>
      <c r="K11" s="8"/>
      <c r="L11" s="8"/>
      <c r="M11" s="19"/>
      <c r="N11" s="24"/>
    </row>
    <row r="12" spans="1:14" s="2" customFormat="1" ht="132.94999999999999" customHeight="1" outlineLevel="1" x14ac:dyDescent="0.2">
      <c r="A12" s="36" t="s">
        <v>10</v>
      </c>
      <c r="B12" s="36"/>
      <c r="C12" s="36"/>
      <c r="D12" s="9" t="s">
        <v>11</v>
      </c>
      <c r="E12" s="37" t="s">
        <v>12</v>
      </c>
      <c r="F12" s="37"/>
      <c r="G12" s="37"/>
      <c r="H12" s="37"/>
      <c r="I12" s="10" t="s">
        <v>13</v>
      </c>
      <c r="J12" s="11" t="s">
        <v>14</v>
      </c>
      <c r="K12" s="12">
        <v>12683100</v>
      </c>
      <c r="L12" s="12">
        <v>5730829.8200000003</v>
      </c>
      <c r="M12" s="20">
        <v>6952270.1799999997</v>
      </c>
      <c r="N12" s="24">
        <f>L12/K12*100</f>
        <v>45.184772019458968</v>
      </c>
    </row>
    <row r="13" spans="1:14" s="2" customFormat="1" ht="99.95" customHeight="1" outlineLevel="1" x14ac:dyDescent="0.2">
      <c r="A13" s="36" t="s">
        <v>16</v>
      </c>
      <c r="B13" s="36"/>
      <c r="C13" s="36"/>
      <c r="D13" s="9" t="s">
        <v>11</v>
      </c>
      <c r="E13" s="37" t="s">
        <v>12</v>
      </c>
      <c r="F13" s="37"/>
      <c r="G13" s="37"/>
      <c r="H13" s="37"/>
      <c r="I13" s="10" t="s">
        <v>17</v>
      </c>
      <c r="J13" s="11" t="s">
        <v>14</v>
      </c>
      <c r="K13" s="13" t="s">
        <v>15</v>
      </c>
      <c r="L13" s="12">
        <v>-114002.89</v>
      </c>
      <c r="M13" s="21" t="s">
        <v>15</v>
      </c>
      <c r="N13" s="24"/>
    </row>
    <row r="14" spans="1:14" s="2" customFormat="1" ht="132.94999999999999" customHeight="1" outlineLevel="1" x14ac:dyDescent="0.2">
      <c r="A14" s="36" t="s">
        <v>18</v>
      </c>
      <c r="B14" s="36"/>
      <c r="C14" s="36"/>
      <c r="D14" s="9" t="s">
        <v>11</v>
      </c>
      <c r="E14" s="37" t="s">
        <v>12</v>
      </c>
      <c r="F14" s="37"/>
      <c r="G14" s="37"/>
      <c r="H14" s="37"/>
      <c r="I14" s="10" t="s">
        <v>19</v>
      </c>
      <c r="J14" s="11" t="s">
        <v>14</v>
      </c>
      <c r="K14" s="13" t="s">
        <v>15</v>
      </c>
      <c r="L14" s="12">
        <v>32167.25</v>
      </c>
      <c r="M14" s="21" t="s">
        <v>15</v>
      </c>
      <c r="N14" s="24"/>
    </row>
    <row r="15" spans="1:14" s="2" customFormat="1" ht="177" customHeight="1" outlineLevel="1" x14ac:dyDescent="0.2">
      <c r="A15" s="36" t="s">
        <v>20</v>
      </c>
      <c r="B15" s="36"/>
      <c r="C15" s="36"/>
      <c r="D15" s="9" t="s">
        <v>11</v>
      </c>
      <c r="E15" s="37" t="s">
        <v>21</v>
      </c>
      <c r="F15" s="37"/>
      <c r="G15" s="37"/>
      <c r="H15" s="37"/>
      <c r="I15" s="10" t="s">
        <v>13</v>
      </c>
      <c r="J15" s="11" t="s">
        <v>14</v>
      </c>
      <c r="K15" s="12">
        <v>11300</v>
      </c>
      <c r="L15" s="12">
        <v>56195.23</v>
      </c>
      <c r="M15" s="21" t="s">
        <v>15</v>
      </c>
      <c r="N15" s="24">
        <f t="shared" ref="N15:N44" si="1">L15/K15*100</f>
        <v>497.30292035398236</v>
      </c>
    </row>
    <row r="16" spans="1:14" s="2" customFormat="1" ht="188.1" customHeight="1" outlineLevel="1" x14ac:dyDescent="0.2">
      <c r="A16" s="36" t="s">
        <v>22</v>
      </c>
      <c r="B16" s="36"/>
      <c r="C16" s="36"/>
      <c r="D16" s="9" t="s">
        <v>11</v>
      </c>
      <c r="E16" s="37" t="s">
        <v>21</v>
      </c>
      <c r="F16" s="37"/>
      <c r="G16" s="37"/>
      <c r="H16" s="37"/>
      <c r="I16" s="10" t="s">
        <v>19</v>
      </c>
      <c r="J16" s="11" t="s">
        <v>14</v>
      </c>
      <c r="K16" s="13" t="s">
        <v>15</v>
      </c>
      <c r="L16" s="14">
        <v>200</v>
      </c>
      <c r="M16" s="21" t="s">
        <v>15</v>
      </c>
      <c r="N16" s="24"/>
    </row>
    <row r="17" spans="1:14" s="2" customFormat="1" ht="89.1" customHeight="1" outlineLevel="1" x14ac:dyDescent="0.2">
      <c r="A17" s="36" t="s">
        <v>23</v>
      </c>
      <c r="B17" s="36"/>
      <c r="C17" s="36"/>
      <c r="D17" s="9" t="s">
        <v>11</v>
      </c>
      <c r="E17" s="37" t="s">
        <v>24</v>
      </c>
      <c r="F17" s="37"/>
      <c r="G17" s="37"/>
      <c r="H17" s="37"/>
      <c r="I17" s="10" t="s">
        <v>13</v>
      </c>
      <c r="J17" s="11" t="s">
        <v>14</v>
      </c>
      <c r="K17" s="12">
        <v>26700</v>
      </c>
      <c r="L17" s="12">
        <v>15969.6</v>
      </c>
      <c r="M17" s="20">
        <v>10730.4</v>
      </c>
      <c r="N17" s="24">
        <f t="shared" si="1"/>
        <v>59.811235955056183</v>
      </c>
    </row>
    <row r="18" spans="1:14" s="2" customFormat="1" ht="66.95" customHeight="1" outlineLevel="1" x14ac:dyDescent="0.2">
      <c r="A18" s="36" t="s">
        <v>25</v>
      </c>
      <c r="B18" s="36"/>
      <c r="C18" s="36"/>
      <c r="D18" s="9" t="s">
        <v>11</v>
      </c>
      <c r="E18" s="37" t="s">
        <v>24</v>
      </c>
      <c r="F18" s="37"/>
      <c r="G18" s="37"/>
      <c r="H18" s="37"/>
      <c r="I18" s="10" t="s">
        <v>17</v>
      </c>
      <c r="J18" s="11" t="s">
        <v>14</v>
      </c>
      <c r="K18" s="13" t="s">
        <v>15</v>
      </c>
      <c r="L18" s="12">
        <v>1200.1500000000001</v>
      </c>
      <c r="M18" s="21" t="s">
        <v>15</v>
      </c>
      <c r="N18" s="24"/>
    </row>
    <row r="19" spans="1:14" s="2" customFormat="1" ht="99.95" customHeight="1" outlineLevel="1" x14ac:dyDescent="0.2">
      <c r="A19" s="36" t="s">
        <v>26</v>
      </c>
      <c r="B19" s="36"/>
      <c r="C19" s="36"/>
      <c r="D19" s="9" t="s">
        <v>11</v>
      </c>
      <c r="E19" s="37" t="s">
        <v>24</v>
      </c>
      <c r="F19" s="37"/>
      <c r="G19" s="37"/>
      <c r="H19" s="37"/>
      <c r="I19" s="10" t="s">
        <v>19</v>
      </c>
      <c r="J19" s="11" t="s">
        <v>14</v>
      </c>
      <c r="K19" s="13" t="s">
        <v>15</v>
      </c>
      <c r="L19" s="14">
        <v>185.93</v>
      </c>
      <c r="M19" s="21" t="s">
        <v>15</v>
      </c>
      <c r="N19" s="24"/>
    </row>
    <row r="20" spans="1:14" s="2" customFormat="1" ht="132.94999999999999" customHeight="1" outlineLevel="1" x14ac:dyDescent="0.2">
      <c r="A20" s="36" t="s">
        <v>27</v>
      </c>
      <c r="B20" s="36"/>
      <c r="C20" s="36"/>
      <c r="D20" s="9" t="s">
        <v>28</v>
      </c>
      <c r="E20" s="37" t="s">
        <v>29</v>
      </c>
      <c r="F20" s="37"/>
      <c r="G20" s="37"/>
      <c r="H20" s="37"/>
      <c r="I20" s="10" t="s">
        <v>30</v>
      </c>
      <c r="J20" s="11" t="s">
        <v>14</v>
      </c>
      <c r="K20" s="12">
        <v>627100</v>
      </c>
      <c r="L20" s="12">
        <v>333101.90000000002</v>
      </c>
      <c r="M20" s="20">
        <v>293998.09999999998</v>
      </c>
      <c r="N20" s="24">
        <f t="shared" si="1"/>
        <v>53.117828097592088</v>
      </c>
    </row>
    <row r="21" spans="1:14" s="2" customFormat="1" ht="155.1" customHeight="1" outlineLevel="1" x14ac:dyDescent="0.2">
      <c r="A21" s="36" t="s">
        <v>31</v>
      </c>
      <c r="B21" s="36"/>
      <c r="C21" s="36"/>
      <c r="D21" s="9" t="s">
        <v>28</v>
      </c>
      <c r="E21" s="37" t="s">
        <v>32</v>
      </c>
      <c r="F21" s="37"/>
      <c r="G21" s="37"/>
      <c r="H21" s="37"/>
      <c r="I21" s="10" t="s">
        <v>30</v>
      </c>
      <c r="J21" s="11" t="s">
        <v>14</v>
      </c>
      <c r="K21" s="12">
        <v>5200</v>
      </c>
      <c r="L21" s="12">
        <v>2179.42</v>
      </c>
      <c r="M21" s="20">
        <v>3020.58</v>
      </c>
      <c r="N21" s="24">
        <f t="shared" si="1"/>
        <v>41.911923076923081</v>
      </c>
    </row>
    <row r="22" spans="1:14" s="2" customFormat="1" ht="132.94999999999999" customHeight="1" outlineLevel="1" x14ac:dyDescent="0.2">
      <c r="A22" s="36" t="s">
        <v>33</v>
      </c>
      <c r="B22" s="36"/>
      <c r="C22" s="36"/>
      <c r="D22" s="9" t="s">
        <v>28</v>
      </c>
      <c r="E22" s="37" t="s">
        <v>34</v>
      </c>
      <c r="F22" s="37"/>
      <c r="G22" s="37"/>
      <c r="H22" s="37"/>
      <c r="I22" s="10" t="s">
        <v>30</v>
      </c>
      <c r="J22" s="11" t="s">
        <v>14</v>
      </c>
      <c r="K22" s="12">
        <v>1211100</v>
      </c>
      <c r="L22" s="12">
        <v>434089.22</v>
      </c>
      <c r="M22" s="20">
        <v>777010.78</v>
      </c>
      <c r="N22" s="24">
        <f t="shared" si="1"/>
        <v>35.842558005119315</v>
      </c>
    </row>
    <row r="23" spans="1:14" s="2" customFormat="1" ht="132.94999999999999" customHeight="1" outlineLevel="1" x14ac:dyDescent="0.2">
      <c r="A23" s="36" t="s">
        <v>35</v>
      </c>
      <c r="B23" s="36"/>
      <c r="C23" s="36"/>
      <c r="D23" s="9" t="s">
        <v>28</v>
      </c>
      <c r="E23" s="37" t="s">
        <v>36</v>
      </c>
      <c r="F23" s="37"/>
      <c r="G23" s="37"/>
      <c r="H23" s="37"/>
      <c r="I23" s="10" t="s">
        <v>30</v>
      </c>
      <c r="J23" s="11" t="s">
        <v>14</v>
      </c>
      <c r="K23" s="12">
        <v>-115700</v>
      </c>
      <c r="L23" s="12">
        <v>-66298.8</v>
      </c>
      <c r="M23" s="20">
        <v>-49401.2</v>
      </c>
      <c r="N23" s="24">
        <f t="shared" si="1"/>
        <v>57.302333621434741</v>
      </c>
    </row>
    <row r="24" spans="1:14" s="2" customFormat="1" ht="56.1" customHeight="1" outlineLevel="1" x14ac:dyDescent="0.2">
      <c r="A24" s="36" t="s">
        <v>37</v>
      </c>
      <c r="B24" s="36"/>
      <c r="C24" s="36"/>
      <c r="D24" s="9" t="s">
        <v>11</v>
      </c>
      <c r="E24" s="37" t="s">
        <v>38</v>
      </c>
      <c r="F24" s="37"/>
      <c r="G24" s="37"/>
      <c r="H24" s="37"/>
      <c r="I24" s="10" t="s">
        <v>13</v>
      </c>
      <c r="J24" s="11" t="s">
        <v>14</v>
      </c>
      <c r="K24" s="13" t="s">
        <v>15</v>
      </c>
      <c r="L24" s="14">
        <v>30</v>
      </c>
      <c r="M24" s="21" t="s">
        <v>15</v>
      </c>
      <c r="N24" s="24"/>
    </row>
    <row r="25" spans="1:14" s="2" customFormat="1" ht="89.1" customHeight="1" outlineLevel="1" x14ac:dyDescent="0.2">
      <c r="A25" s="36" t="s">
        <v>39</v>
      </c>
      <c r="B25" s="36"/>
      <c r="C25" s="36"/>
      <c r="D25" s="9" t="s">
        <v>11</v>
      </c>
      <c r="E25" s="37" t="s">
        <v>40</v>
      </c>
      <c r="F25" s="37"/>
      <c r="G25" s="37"/>
      <c r="H25" s="37"/>
      <c r="I25" s="10" t="s">
        <v>13</v>
      </c>
      <c r="J25" s="11" t="s">
        <v>14</v>
      </c>
      <c r="K25" s="12">
        <v>1501400</v>
      </c>
      <c r="L25" s="12">
        <v>176768.33</v>
      </c>
      <c r="M25" s="20">
        <v>1324631.67</v>
      </c>
      <c r="N25" s="24">
        <f t="shared" si="1"/>
        <v>11.773566671106966</v>
      </c>
    </row>
    <row r="26" spans="1:14" s="2" customFormat="1" ht="66.95" customHeight="1" outlineLevel="1" x14ac:dyDescent="0.2">
      <c r="A26" s="36" t="s">
        <v>41</v>
      </c>
      <c r="B26" s="36"/>
      <c r="C26" s="36"/>
      <c r="D26" s="9" t="s">
        <v>11</v>
      </c>
      <c r="E26" s="37" t="s">
        <v>40</v>
      </c>
      <c r="F26" s="37"/>
      <c r="G26" s="37"/>
      <c r="H26" s="37"/>
      <c r="I26" s="10" t="s">
        <v>17</v>
      </c>
      <c r="J26" s="11" t="s">
        <v>14</v>
      </c>
      <c r="K26" s="12">
        <v>242600</v>
      </c>
      <c r="L26" s="12">
        <v>6235.72</v>
      </c>
      <c r="M26" s="20">
        <v>236364.28</v>
      </c>
      <c r="N26" s="24">
        <f t="shared" si="1"/>
        <v>2.5703709810387472</v>
      </c>
    </row>
    <row r="27" spans="1:14" s="2" customFormat="1" ht="78" customHeight="1" outlineLevel="1" x14ac:dyDescent="0.2">
      <c r="A27" s="36" t="s">
        <v>42</v>
      </c>
      <c r="B27" s="36"/>
      <c r="C27" s="36"/>
      <c r="D27" s="9" t="s">
        <v>11</v>
      </c>
      <c r="E27" s="37" t="s">
        <v>43</v>
      </c>
      <c r="F27" s="37"/>
      <c r="G27" s="37"/>
      <c r="H27" s="37"/>
      <c r="I27" s="10" t="s">
        <v>13</v>
      </c>
      <c r="J27" s="11" t="s">
        <v>14</v>
      </c>
      <c r="K27" s="12">
        <v>3161900</v>
      </c>
      <c r="L27" s="12">
        <v>2609895.42</v>
      </c>
      <c r="M27" s="20">
        <v>552004.57999999996</v>
      </c>
      <c r="N27" s="24">
        <f t="shared" si="1"/>
        <v>82.541997533128807</v>
      </c>
    </row>
    <row r="28" spans="1:14" s="2" customFormat="1" ht="56.1" customHeight="1" outlineLevel="1" x14ac:dyDescent="0.2">
      <c r="A28" s="36" t="s">
        <v>44</v>
      </c>
      <c r="B28" s="36"/>
      <c r="C28" s="36"/>
      <c r="D28" s="9" t="s">
        <v>11</v>
      </c>
      <c r="E28" s="37" t="s">
        <v>43</v>
      </c>
      <c r="F28" s="37"/>
      <c r="G28" s="37"/>
      <c r="H28" s="37"/>
      <c r="I28" s="10" t="s">
        <v>17</v>
      </c>
      <c r="J28" s="11" t="s">
        <v>14</v>
      </c>
      <c r="K28" s="12">
        <v>429700</v>
      </c>
      <c r="L28" s="12">
        <v>49536.44</v>
      </c>
      <c r="M28" s="20">
        <v>380163.56</v>
      </c>
      <c r="N28" s="24">
        <f t="shared" si="1"/>
        <v>11.52814521759367</v>
      </c>
    </row>
    <row r="29" spans="1:14" s="2" customFormat="1" ht="44.1" customHeight="1" outlineLevel="1" x14ac:dyDescent="0.2">
      <c r="A29" s="36" t="s">
        <v>45</v>
      </c>
      <c r="B29" s="36"/>
      <c r="C29" s="36"/>
      <c r="D29" s="9" t="s">
        <v>11</v>
      </c>
      <c r="E29" s="37" t="s">
        <v>43</v>
      </c>
      <c r="F29" s="37"/>
      <c r="G29" s="37"/>
      <c r="H29" s="37"/>
      <c r="I29" s="10" t="s">
        <v>46</v>
      </c>
      <c r="J29" s="11" t="s">
        <v>14</v>
      </c>
      <c r="K29" s="13" t="s">
        <v>15</v>
      </c>
      <c r="L29" s="12">
        <v>1146</v>
      </c>
      <c r="M29" s="21" t="s">
        <v>15</v>
      </c>
      <c r="N29" s="24"/>
    </row>
    <row r="30" spans="1:14" s="2" customFormat="1" ht="78" customHeight="1" outlineLevel="1" x14ac:dyDescent="0.2">
      <c r="A30" s="36" t="s">
        <v>47</v>
      </c>
      <c r="B30" s="36"/>
      <c r="C30" s="36"/>
      <c r="D30" s="9" t="s">
        <v>11</v>
      </c>
      <c r="E30" s="37" t="s">
        <v>48</v>
      </c>
      <c r="F30" s="37"/>
      <c r="G30" s="37"/>
      <c r="H30" s="37"/>
      <c r="I30" s="10" t="s">
        <v>13</v>
      </c>
      <c r="J30" s="11" t="s">
        <v>14</v>
      </c>
      <c r="K30" s="12">
        <v>1301100</v>
      </c>
      <c r="L30" s="12">
        <v>54966.16</v>
      </c>
      <c r="M30" s="20">
        <v>1246133.8400000001</v>
      </c>
      <c r="N30" s="24">
        <f t="shared" si="1"/>
        <v>4.2245914995004226</v>
      </c>
    </row>
    <row r="31" spans="1:14" s="2" customFormat="1" ht="56.1" customHeight="1" outlineLevel="1" x14ac:dyDescent="0.2">
      <c r="A31" s="36" t="s">
        <v>49</v>
      </c>
      <c r="B31" s="36"/>
      <c r="C31" s="36"/>
      <c r="D31" s="9" t="s">
        <v>11</v>
      </c>
      <c r="E31" s="37" t="s">
        <v>48</v>
      </c>
      <c r="F31" s="37"/>
      <c r="G31" s="37"/>
      <c r="H31" s="37"/>
      <c r="I31" s="10" t="s">
        <v>17</v>
      </c>
      <c r="J31" s="11" t="s">
        <v>14</v>
      </c>
      <c r="K31" s="12">
        <v>335200</v>
      </c>
      <c r="L31" s="12">
        <v>3784.35</v>
      </c>
      <c r="M31" s="20">
        <v>331415.65000000002</v>
      </c>
      <c r="N31" s="24">
        <f t="shared" si="1"/>
        <v>1.1289826968973746</v>
      </c>
    </row>
    <row r="32" spans="1:14" s="2" customFormat="1" ht="99.95" customHeight="1" outlineLevel="1" x14ac:dyDescent="0.2">
      <c r="A32" s="36" t="s">
        <v>50</v>
      </c>
      <c r="B32" s="36"/>
      <c r="C32" s="36"/>
      <c r="D32" s="9" t="s">
        <v>51</v>
      </c>
      <c r="E32" s="37" t="s">
        <v>52</v>
      </c>
      <c r="F32" s="37"/>
      <c r="G32" s="37"/>
      <c r="H32" s="37"/>
      <c r="I32" s="10" t="s">
        <v>30</v>
      </c>
      <c r="J32" s="11" t="s">
        <v>53</v>
      </c>
      <c r="K32" s="12">
        <v>175500</v>
      </c>
      <c r="L32" s="12">
        <v>175443.73</v>
      </c>
      <c r="M32" s="22">
        <v>56.27</v>
      </c>
      <c r="N32" s="24">
        <f t="shared" si="1"/>
        <v>99.967937321937328</v>
      </c>
    </row>
    <row r="33" spans="1:14" s="2" customFormat="1" ht="89.1" customHeight="1" outlineLevel="1" x14ac:dyDescent="0.2">
      <c r="A33" s="36" t="s">
        <v>54</v>
      </c>
      <c r="B33" s="36"/>
      <c r="C33" s="36"/>
      <c r="D33" s="9" t="s">
        <v>0</v>
      </c>
      <c r="E33" s="37" t="s">
        <v>55</v>
      </c>
      <c r="F33" s="37"/>
      <c r="G33" s="37"/>
      <c r="H33" s="37"/>
      <c r="I33" s="10" t="s">
        <v>30</v>
      </c>
      <c r="J33" s="11" t="s">
        <v>53</v>
      </c>
      <c r="K33" s="12">
        <v>30000</v>
      </c>
      <c r="L33" s="12">
        <v>51010</v>
      </c>
      <c r="M33" s="21" t="s">
        <v>15</v>
      </c>
      <c r="N33" s="24">
        <f t="shared" si="1"/>
        <v>170.03333333333333</v>
      </c>
    </row>
    <row r="34" spans="1:14" s="2" customFormat="1" ht="89.1" customHeight="1" outlineLevel="1" x14ac:dyDescent="0.2">
      <c r="A34" s="36" t="s">
        <v>56</v>
      </c>
      <c r="B34" s="36"/>
      <c r="C34" s="36"/>
      <c r="D34" s="9" t="s">
        <v>0</v>
      </c>
      <c r="E34" s="37" t="s">
        <v>57</v>
      </c>
      <c r="F34" s="37"/>
      <c r="G34" s="37"/>
      <c r="H34" s="37"/>
      <c r="I34" s="10" t="s">
        <v>30</v>
      </c>
      <c r="J34" s="11" t="s">
        <v>53</v>
      </c>
      <c r="K34" s="12">
        <v>332600</v>
      </c>
      <c r="L34" s="12">
        <v>110584.78</v>
      </c>
      <c r="M34" s="20">
        <v>222015.22</v>
      </c>
      <c r="N34" s="24">
        <f t="shared" si="1"/>
        <v>33.248580877931452</v>
      </c>
    </row>
    <row r="35" spans="1:14" s="2" customFormat="1" ht="33" customHeight="1" outlineLevel="1" x14ac:dyDescent="0.2">
      <c r="A35" s="36" t="s">
        <v>58</v>
      </c>
      <c r="B35" s="36"/>
      <c r="C35" s="36"/>
      <c r="D35" s="9" t="s">
        <v>0</v>
      </c>
      <c r="E35" s="37" t="s">
        <v>59</v>
      </c>
      <c r="F35" s="37"/>
      <c r="G35" s="37"/>
      <c r="H35" s="37"/>
      <c r="I35" s="10" t="s">
        <v>60</v>
      </c>
      <c r="J35" s="11" t="s">
        <v>61</v>
      </c>
      <c r="K35" s="12">
        <v>38100</v>
      </c>
      <c r="L35" s="12">
        <v>38058.26</v>
      </c>
      <c r="M35" s="22">
        <v>41.74</v>
      </c>
      <c r="N35" s="24">
        <f t="shared" si="1"/>
        <v>99.890446194225717</v>
      </c>
    </row>
    <row r="36" spans="1:14" s="2" customFormat="1" ht="21.95" customHeight="1" outlineLevel="1" x14ac:dyDescent="0.2">
      <c r="A36" s="36" t="s">
        <v>62</v>
      </c>
      <c r="B36" s="36"/>
      <c r="C36" s="36"/>
      <c r="D36" s="9" t="s">
        <v>0</v>
      </c>
      <c r="E36" s="37" t="s">
        <v>63</v>
      </c>
      <c r="F36" s="37"/>
      <c r="G36" s="37"/>
      <c r="H36" s="37"/>
      <c r="I36" s="10" t="s">
        <v>60</v>
      </c>
      <c r="J36" s="11" t="s">
        <v>61</v>
      </c>
      <c r="K36" s="12">
        <v>348300</v>
      </c>
      <c r="L36" s="12">
        <v>348283</v>
      </c>
      <c r="M36" s="22">
        <v>17</v>
      </c>
      <c r="N36" s="24">
        <f t="shared" si="1"/>
        <v>99.995119150157905</v>
      </c>
    </row>
    <row r="37" spans="1:14" s="2" customFormat="1" ht="56.1" customHeight="1" outlineLevel="1" x14ac:dyDescent="0.2">
      <c r="A37" s="36" t="s">
        <v>64</v>
      </c>
      <c r="B37" s="36"/>
      <c r="C37" s="36"/>
      <c r="D37" s="9" t="s">
        <v>0</v>
      </c>
      <c r="E37" s="37" t="s">
        <v>65</v>
      </c>
      <c r="F37" s="37"/>
      <c r="G37" s="37"/>
      <c r="H37" s="37"/>
      <c r="I37" s="10" t="s">
        <v>30</v>
      </c>
      <c r="J37" s="11" t="s">
        <v>66</v>
      </c>
      <c r="K37" s="12">
        <v>36200</v>
      </c>
      <c r="L37" s="12">
        <v>36134.480000000003</v>
      </c>
      <c r="M37" s="22">
        <v>65.52</v>
      </c>
      <c r="N37" s="24">
        <f t="shared" si="1"/>
        <v>99.819005524861893</v>
      </c>
    </row>
    <row r="38" spans="1:14" s="2" customFormat="1" ht="99.95" customHeight="1" outlineLevel="1" x14ac:dyDescent="0.2">
      <c r="A38" s="36" t="s">
        <v>67</v>
      </c>
      <c r="B38" s="36"/>
      <c r="C38" s="36"/>
      <c r="D38" s="9" t="s">
        <v>0</v>
      </c>
      <c r="E38" s="37" t="s">
        <v>68</v>
      </c>
      <c r="F38" s="37"/>
      <c r="G38" s="37"/>
      <c r="H38" s="37"/>
      <c r="I38" s="10" t="s">
        <v>30</v>
      </c>
      <c r="J38" s="11" t="s">
        <v>69</v>
      </c>
      <c r="K38" s="12">
        <v>3400</v>
      </c>
      <c r="L38" s="12">
        <v>3442.12</v>
      </c>
      <c r="M38" s="21" t="s">
        <v>15</v>
      </c>
      <c r="N38" s="24">
        <f t="shared" si="1"/>
        <v>101.23882352941176</v>
      </c>
    </row>
    <row r="39" spans="1:14" s="2" customFormat="1" ht="44.1" customHeight="1" outlineLevel="1" x14ac:dyDescent="0.2">
      <c r="A39" s="36" t="s">
        <v>70</v>
      </c>
      <c r="B39" s="36"/>
      <c r="C39" s="36"/>
      <c r="D39" s="9" t="s">
        <v>0</v>
      </c>
      <c r="E39" s="37" t="s">
        <v>71</v>
      </c>
      <c r="F39" s="37"/>
      <c r="G39" s="37"/>
      <c r="H39" s="37"/>
      <c r="I39" s="10" t="s">
        <v>30</v>
      </c>
      <c r="J39" s="11" t="s">
        <v>72</v>
      </c>
      <c r="K39" s="12">
        <v>978400.93</v>
      </c>
      <c r="L39" s="12">
        <v>978400.93</v>
      </c>
      <c r="M39" s="21" t="s">
        <v>15</v>
      </c>
      <c r="N39" s="24">
        <f t="shared" si="1"/>
        <v>100</v>
      </c>
    </row>
    <row r="40" spans="1:14" s="2" customFormat="1" ht="11.1" customHeight="1" outlineLevel="1" x14ac:dyDescent="0.2">
      <c r="A40" s="36"/>
      <c r="B40" s="36"/>
      <c r="C40" s="36"/>
      <c r="D40" s="9" t="s">
        <v>0</v>
      </c>
      <c r="E40" s="37" t="s">
        <v>73</v>
      </c>
      <c r="F40" s="37"/>
      <c r="G40" s="37"/>
      <c r="H40" s="37"/>
      <c r="I40" s="10" t="s">
        <v>30</v>
      </c>
      <c r="J40" s="11" t="s">
        <v>72</v>
      </c>
      <c r="K40" s="12">
        <v>23361250</v>
      </c>
      <c r="L40" s="12">
        <v>23361250</v>
      </c>
      <c r="M40" s="21" t="s">
        <v>15</v>
      </c>
      <c r="N40" s="24">
        <f t="shared" si="1"/>
        <v>100</v>
      </c>
    </row>
    <row r="41" spans="1:14" s="2" customFormat="1" ht="21.95" customHeight="1" outlineLevel="1" x14ac:dyDescent="0.2">
      <c r="A41" s="36" t="s">
        <v>74</v>
      </c>
      <c r="B41" s="36"/>
      <c r="C41" s="36"/>
      <c r="D41" s="9" t="s">
        <v>0</v>
      </c>
      <c r="E41" s="37" t="s">
        <v>75</v>
      </c>
      <c r="F41" s="37"/>
      <c r="G41" s="37"/>
      <c r="H41" s="37"/>
      <c r="I41" s="10" t="s">
        <v>30</v>
      </c>
      <c r="J41" s="11" t="s">
        <v>72</v>
      </c>
      <c r="K41" s="12">
        <v>172000</v>
      </c>
      <c r="L41" s="12">
        <v>112135.4</v>
      </c>
      <c r="M41" s="20">
        <v>59864.6</v>
      </c>
      <c r="N41" s="24">
        <f t="shared" si="1"/>
        <v>65.194999999999993</v>
      </c>
    </row>
    <row r="42" spans="1:14" s="2" customFormat="1" ht="44.1" customHeight="1" outlineLevel="1" x14ac:dyDescent="0.2">
      <c r="A42" s="36" t="s">
        <v>76</v>
      </c>
      <c r="B42" s="36"/>
      <c r="C42" s="36"/>
      <c r="D42" s="9" t="s">
        <v>0</v>
      </c>
      <c r="E42" s="37" t="s">
        <v>77</v>
      </c>
      <c r="F42" s="37"/>
      <c r="G42" s="37"/>
      <c r="H42" s="37"/>
      <c r="I42" s="10" t="s">
        <v>30</v>
      </c>
      <c r="J42" s="11" t="s">
        <v>72</v>
      </c>
      <c r="K42" s="12">
        <v>2600</v>
      </c>
      <c r="L42" s="15">
        <v>0</v>
      </c>
      <c r="M42" s="20">
        <v>2600</v>
      </c>
      <c r="N42" s="24">
        <f t="shared" si="1"/>
        <v>0</v>
      </c>
    </row>
    <row r="43" spans="1:14" s="2" customFormat="1" ht="33" customHeight="1" outlineLevel="1" x14ac:dyDescent="0.2">
      <c r="A43" s="36" t="s">
        <v>78</v>
      </c>
      <c r="B43" s="36"/>
      <c r="C43" s="36"/>
      <c r="D43" s="9" t="s">
        <v>0</v>
      </c>
      <c r="E43" s="37" t="s">
        <v>79</v>
      </c>
      <c r="F43" s="37"/>
      <c r="G43" s="37"/>
      <c r="H43" s="37"/>
      <c r="I43" s="10" t="s">
        <v>30</v>
      </c>
      <c r="J43" s="11" t="s">
        <v>72</v>
      </c>
      <c r="K43" s="12">
        <v>27750</v>
      </c>
      <c r="L43" s="15">
        <v>0</v>
      </c>
      <c r="M43" s="20">
        <v>27750</v>
      </c>
      <c r="N43" s="24">
        <f t="shared" si="1"/>
        <v>0</v>
      </c>
    </row>
    <row r="44" spans="1:14" s="2" customFormat="1" ht="99.95" customHeight="1" outlineLevel="1" x14ac:dyDescent="0.2">
      <c r="A44" s="36" t="s">
        <v>50</v>
      </c>
      <c r="B44" s="36"/>
      <c r="C44" s="36"/>
      <c r="D44" s="9" t="s">
        <v>0</v>
      </c>
      <c r="E44" s="37" t="s">
        <v>52</v>
      </c>
      <c r="F44" s="37"/>
      <c r="G44" s="37"/>
      <c r="H44" s="37"/>
      <c r="I44" s="10" t="s">
        <v>30</v>
      </c>
      <c r="J44" s="11" t="s">
        <v>53</v>
      </c>
      <c r="K44" s="12">
        <v>141800</v>
      </c>
      <c r="L44" s="12">
        <v>53425.37</v>
      </c>
      <c r="M44" s="20">
        <v>88374.63</v>
      </c>
      <c r="N44" s="24">
        <f t="shared" si="1"/>
        <v>37.67656558533146</v>
      </c>
    </row>
  </sheetData>
  <mergeCells count="77">
    <mergeCell ref="A44:C44"/>
    <mergeCell ref="E44:H44"/>
    <mergeCell ref="A35:C35"/>
    <mergeCell ref="E35:H35"/>
    <mergeCell ref="A41:C41"/>
    <mergeCell ref="E41:H41"/>
    <mergeCell ref="A42:C42"/>
    <mergeCell ref="E42:H42"/>
    <mergeCell ref="A43:C43"/>
    <mergeCell ref="E43:H43"/>
    <mergeCell ref="A38:C38"/>
    <mergeCell ref="E38:H38"/>
    <mergeCell ref="L7:L8"/>
    <mergeCell ref="N7:N8"/>
    <mergeCell ref="A40:C40"/>
    <mergeCell ref="E40:H40"/>
    <mergeCell ref="A39:C39"/>
    <mergeCell ref="E39:H39"/>
    <mergeCell ref="A30:C30"/>
    <mergeCell ref="E30:H30"/>
    <mergeCell ref="A31:C31"/>
    <mergeCell ref="E31:H31"/>
    <mergeCell ref="A32:C32"/>
    <mergeCell ref="E32:H32"/>
    <mergeCell ref="A33:C33"/>
    <mergeCell ref="E33:H33"/>
    <mergeCell ref="A34:C34"/>
    <mergeCell ref="E34:H34"/>
    <mergeCell ref="A36:C36"/>
    <mergeCell ref="E36:H36"/>
    <mergeCell ref="A37:C37"/>
    <mergeCell ref="E37:H37"/>
    <mergeCell ref="A29:C29"/>
    <mergeCell ref="E29:H29"/>
    <mergeCell ref="A20:C20"/>
    <mergeCell ref="E20:H20"/>
    <mergeCell ref="A21:C21"/>
    <mergeCell ref="E21:H21"/>
    <mergeCell ref="A22:C22"/>
    <mergeCell ref="E22:H22"/>
    <mergeCell ref="A23:C23"/>
    <mergeCell ref="E23:H23"/>
    <mergeCell ref="A24:C24"/>
    <mergeCell ref="E24:H24"/>
    <mergeCell ref="A25:C25"/>
    <mergeCell ref="E25:H25"/>
    <mergeCell ref="A26:C26"/>
    <mergeCell ref="E26:H26"/>
    <mergeCell ref="A16:C16"/>
    <mergeCell ref="E16:H16"/>
    <mergeCell ref="A17:C17"/>
    <mergeCell ref="E17:H17"/>
    <mergeCell ref="A28:C28"/>
    <mergeCell ref="E28:H28"/>
    <mergeCell ref="A27:C27"/>
    <mergeCell ref="E27:H27"/>
    <mergeCell ref="A18:C18"/>
    <mergeCell ref="E18:H18"/>
    <mergeCell ref="A19:C19"/>
    <mergeCell ref="E19:H19"/>
    <mergeCell ref="A10:C10"/>
    <mergeCell ref="D10:J10"/>
    <mergeCell ref="A11:C11"/>
    <mergeCell ref="E11:H11"/>
    <mergeCell ref="A12:C12"/>
    <mergeCell ref="E12:H12"/>
    <mergeCell ref="A13:C13"/>
    <mergeCell ref="E13:H13"/>
    <mergeCell ref="A14:C14"/>
    <mergeCell ref="E14:H14"/>
    <mergeCell ref="A15:C15"/>
    <mergeCell ref="E15:H15"/>
    <mergeCell ref="A7:C8"/>
    <mergeCell ref="D7:J8"/>
    <mergeCell ref="K7:K8"/>
    <mergeCell ref="A9:C9"/>
    <mergeCell ref="D9:J9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2020-08-11T13:36:23Z</cp:lastPrinted>
  <dcterms:modified xsi:type="dcterms:W3CDTF">2020-08-11T13:37:08Z</dcterms:modified>
</cp:coreProperties>
</file>