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alcChain.xml><?xml version="1.0" encoding="utf-8"?>
<calcChain xmlns="http://schemas.openxmlformats.org/spreadsheetml/2006/main">
  <c r="N13" i="1"/>
  <c r="N14"/>
  <c r="N15"/>
  <c r="N16"/>
  <c r="N17"/>
  <c r="N18"/>
  <c r="N19"/>
  <c r="N20"/>
  <c r="N21"/>
  <c r="N22"/>
  <c r="N23"/>
  <c r="N24"/>
  <c r="N25"/>
  <c r="N26"/>
  <c r="N27"/>
  <c r="N28"/>
  <c r="N29"/>
  <c r="N30"/>
  <c r="N32"/>
  <c r="N33"/>
  <c r="N34"/>
  <c r="N35"/>
  <c r="N36"/>
  <c r="N37"/>
  <c r="N38"/>
  <c r="N39"/>
  <c r="N40"/>
  <c r="N41"/>
  <c r="N42"/>
  <c r="N43"/>
  <c r="N44"/>
  <c r="N45"/>
  <c r="N46"/>
  <c r="N11"/>
</calcChain>
</file>

<file path=xl/sharedStrings.xml><?xml version="1.0" encoding="utf-8"?>
<sst xmlns="http://schemas.openxmlformats.org/spreadsheetml/2006/main" count="187" uniqueCount="90">
  <si>
    <t/>
  </si>
  <si>
    <t>910</t>
  </si>
  <si>
    <t>Наименование показателя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</si>
  <si>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</si>
  <si>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</si>
  <si>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</si>
  <si>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</si>
  <si>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</si>
  <si>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</si>
  <si>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</si>
  <si>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</si>
  <si>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</si>
  <si>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</si>
  <si>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</si>
  <si>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</si>
  <si>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</si>
  <si>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</si>
  <si>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</si>
  <si>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</si>
  <si>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</si>
  <si>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</si>
  <si>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</si>
  <si>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</si>
  <si>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</si>
  <si>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</si>
  <si>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</t>
  </si>
  <si>
    <t>1030223001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</si>
  <si>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</si>
  <si>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</si>
  <si>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1030224001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</si>
  <si>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</si>
  <si>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1030225001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</si>
  <si>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</si>
  <si>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1030226001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</si>
  <si>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</si>
  <si>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</si>
  <si>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</si>
  <si>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</si>
  <si>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</si>
  <si>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</si>
  <si>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</si>
  <si>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</si>
  <si>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</si>
  <si>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</si>
  <si>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</si>
  <si>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</si>
  <si>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</si>
  <si>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</si>
  <si>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</si>
  <si>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</si>
  <si>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</si>
  <si>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</si>
  <si>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</si>
  <si>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1110904513</t>
  </si>
  <si>
    <t>Прочие доходы от оказания платных услуг (работ) получателями средств бюджетов городских поселений 0005</t>
  </si>
  <si>
    <t>1130199513</t>
  </si>
  <si>
    <t>0005</t>
  </si>
  <si>
    <t>130</t>
  </si>
  <si>
    <t>Государственная пошлина за государственную регистрацию актов гражданского состояния и другие юридически значимые действия, совершаемые органами записи актов гражданского состояния и иными уполномоченными органами (за исключением консульских учреждений Российской Федерации) (государственная пошлина за государственную регистрацию актов гражданского состояния, совершаемую органами записи актов гражданского состояния (за исключением консульских учреждений Российской Федерации)</t>
  </si>
  <si>
    <t>1130299513</t>
  </si>
  <si>
    <t>0001</t>
  </si>
  <si>
    <t>Прочие доходы от компенсации затрат бюджетов городских поселений 0005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</si>
  <si>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</si>
  <si>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</si>
  <si>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</si>
  <si>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</si>
  <si>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</t>
  </si>
  <si>
    <t>1163305013</t>
  </si>
  <si>
    <t>6000</t>
  </si>
  <si>
    <t>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</si>
  <si>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</si>
  <si>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1165104002</t>
  </si>
  <si>
    <t>Субсидии из Республиканского бюджета Республики Мордовия бюджетам муниципальных образований на софинансирование муниципальных программ формирования современной городской среды на 2017 год(на благоустройство дворовых территорий)</t>
  </si>
  <si>
    <t>2022555513</t>
  </si>
  <si>
    <t>151</t>
  </si>
  <si>
    <t>Субвенции бюджетам городских поселений на выполнение передаваемых полномочий субъектов Российской Федерации Субвенции бюджетам городских поселений на выполнение передаваемых полномочий субъектов Российской Федерации (федеральные казенные учреждения)</t>
  </si>
  <si>
    <t>2023002413</t>
  </si>
  <si>
    <t>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городских поселений</t>
  </si>
  <si>
    <t>2192555513</t>
  </si>
  <si>
    <t>Утверждено плановых сметных назначений, руб.</t>
  </si>
  <si>
    <t>Исполнено, руб</t>
  </si>
  <si>
    <t>Код бюджетной классификации</t>
  </si>
  <si>
    <t>Приложение 1</t>
  </si>
  <si>
    <t xml:space="preserve">  к Решению Совета депутатов</t>
  </si>
  <si>
    <t>городского поселения Чамзинка</t>
  </si>
  <si>
    <t>"Об исполнении бюджета городского</t>
  </si>
  <si>
    <t>% выполнения</t>
  </si>
  <si>
    <t>№ 103 от 30.01.2019 г</t>
  </si>
  <si>
    <t>квартал  2018 года"</t>
  </si>
  <si>
    <t xml:space="preserve">поселения Чамзинка за четвертый </t>
  </si>
</sst>
</file>

<file path=xl/styles.xml><?xml version="1.0" encoding="utf-8"?>
<styleSheet xmlns="http://schemas.openxmlformats.org/spreadsheetml/2006/main">
  <numFmts count="2">
    <numFmt numFmtId="165" formatCode="000"/>
    <numFmt numFmtId="167" formatCode="0.0"/>
  </numFmts>
  <fonts count="5">
    <font>
      <sz val="8"/>
      <name val="Arial"/>
    </font>
    <font>
      <sz val="8"/>
      <name val="Arial"/>
    </font>
    <font>
      <sz val="9"/>
      <name val="Arial"/>
    </font>
    <font>
      <b/>
      <sz val="8"/>
      <name val="Arial"/>
      <family val="2"/>
      <charset val="204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left"/>
    </xf>
    <xf numFmtId="1" fontId="0" fillId="0" borderId="1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8" xfId="0" applyNumberFormat="1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3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6" xfId="0" applyBorder="1" applyAlignment="1">
      <alignment horizontal="left"/>
    </xf>
    <xf numFmtId="1" fontId="0" fillId="0" borderId="7" xfId="0" applyNumberFormat="1" applyBorder="1" applyAlignment="1">
      <alignment horizontal="center" vertical="top"/>
    </xf>
    <xf numFmtId="1" fontId="0" fillId="0" borderId="1" xfId="0" applyNumberFormat="1" applyBorder="1" applyAlignment="1">
      <alignment horizontal="center" vertical="top"/>
    </xf>
    <xf numFmtId="0" fontId="2" fillId="0" borderId="6" xfId="0" applyFont="1" applyBorder="1" applyAlignment="1">
      <alignment horizontal="left" vertical="top"/>
    </xf>
    <xf numFmtId="0" fontId="2" fillId="0" borderId="9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indent="2"/>
    </xf>
    <xf numFmtId="0" fontId="0" fillId="0" borderId="2" xfId="0" applyBorder="1" applyAlignment="1">
      <alignment horizontal="left" vertical="top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3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4" fillId="0" borderId="17" xfId="0" applyFont="1" applyBorder="1" applyAlignment="1">
      <alignment horizontal="left"/>
    </xf>
    <xf numFmtId="0" fontId="0" fillId="2" borderId="11" xfId="0" applyFill="1" applyBorder="1" applyAlignment="1">
      <alignment horizontal="left" vertical="top" wrapText="1" indent="2"/>
    </xf>
    <xf numFmtId="0" fontId="0" fillId="2" borderId="1" xfId="0" applyFill="1" applyBorder="1" applyAlignment="1">
      <alignment horizontal="left" vertical="top"/>
    </xf>
    <xf numFmtId="0" fontId="0" fillId="2" borderId="12" xfId="0" applyFill="1" applyBorder="1" applyAlignment="1">
      <alignment horizontal="center" vertical="top"/>
    </xf>
    <xf numFmtId="0" fontId="0" fillId="2" borderId="13" xfId="0" applyFill="1" applyBorder="1" applyAlignment="1">
      <alignment horizontal="center" vertical="top"/>
    </xf>
    <xf numFmtId="0" fontId="0" fillId="2" borderId="13" xfId="0" applyFill="1" applyBorder="1" applyAlignment="1">
      <alignment horizontal="center" vertical="top"/>
    </xf>
    <xf numFmtId="0" fontId="0" fillId="2" borderId="14" xfId="0" applyFill="1" applyBorder="1" applyAlignment="1">
      <alignment horizontal="center" vertical="top"/>
    </xf>
    <xf numFmtId="4" fontId="0" fillId="2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horizontal="right" vertical="top"/>
    </xf>
    <xf numFmtId="2" fontId="0" fillId="2" borderId="1" xfId="0" applyNumberFormat="1" applyFill="1" applyBorder="1" applyAlignment="1">
      <alignment horizontal="right" vertical="top"/>
    </xf>
    <xf numFmtId="4" fontId="0" fillId="2" borderId="9" xfId="0" applyNumberFormat="1" applyFill="1" applyBorder="1" applyAlignment="1">
      <alignment horizontal="right" vertical="top"/>
    </xf>
    <xf numFmtId="167" fontId="0" fillId="2" borderId="9" xfId="0" applyNumberFormat="1" applyFill="1" applyBorder="1" applyAlignment="1">
      <alignment horizontal="right" vertical="top"/>
    </xf>
    <xf numFmtId="0" fontId="0" fillId="0" borderId="19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P47"/>
  <sheetViews>
    <sheetView tabSelected="1" workbookViewId="0">
      <selection activeCell="L12" sqref="L12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8.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5.33203125" style="1" customWidth="1"/>
    <col min="13" max="13" width="15.5" style="1" customWidth="1"/>
    <col min="14" max="14" width="12.83203125" style="1" customWidth="1"/>
    <col min="15" max="16" width="18.5" style="1" customWidth="1"/>
  </cols>
  <sheetData>
    <row r="1" spans="1:14" ht="11.45" customHeight="1">
      <c r="L1" s="22" t="s">
        <v>82</v>
      </c>
      <c r="M1" s="22"/>
    </row>
    <row r="2" spans="1:14" ht="11.45" customHeight="1">
      <c r="L2" s="22" t="s">
        <v>83</v>
      </c>
      <c r="M2" s="22"/>
    </row>
    <row r="3" spans="1:14" ht="11.45" customHeight="1">
      <c r="L3" s="22" t="s">
        <v>84</v>
      </c>
      <c r="M3" s="22"/>
    </row>
    <row r="4" spans="1:14" ht="11.45" customHeight="1">
      <c r="L4" s="22" t="s">
        <v>87</v>
      </c>
      <c r="M4" s="22"/>
    </row>
    <row r="5" spans="1:14" ht="11.45" customHeight="1">
      <c r="L5" s="22" t="s">
        <v>85</v>
      </c>
      <c r="M5" s="22"/>
    </row>
    <row r="6" spans="1:14" ht="11.45" customHeight="1">
      <c r="L6" s="22" t="s">
        <v>89</v>
      </c>
      <c r="M6" s="22"/>
    </row>
    <row r="7" spans="1:14" s="1" customFormat="1" ht="11.1" customHeight="1">
      <c r="L7" s="1" t="s">
        <v>88</v>
      </c>
    </row>
    <row r="8" spans="1:14" s="1" customFormat="1" ht="11.1" customHeight="1"/>
    <row r="9" spans="1:14" ht="66.75" customHeight="1">
      <c r="A9" s="21" t="s">
        <v>2</v>
      </c>
      <c r="B9" s="21"/>
      <c r="C9" s="21"/>
      <c r="D9" s="34"/>
      <c r="E9" s="20" t="s">
        <v>81</v>
      </c>
      <c r="F9" s="20"/>
      <c r="G9" s="20"/>
      <c r="H9" s="20"/>
      <c r="I9" s="20"/>
      <c r="J9" s="20"/>
      <c r="K9" s="20"/>
      <c r="L9" s="19" t="s">
        <v>79</v>
      </c>
      <c r="M9" s="19" t="s">
        <v>80</v>
      </c>
      <c r="N9" s="19" t="s">
        <v>86</v>
      </c>
    </row>
    <row r="10" spans="1:14" ht="11.1" customHeight="1" thickBot="1">
      <c r="A10" s="11">
        <v>1</v>
      </c>
      <c r="B10" s="11"/>
      <c r="C10" s="11"/>
      <c r="D10" s="2">
        <v>2</v>
      </c>
      <c r="E10" s="12">
        <v>3</v>
      </c>
      <c r="F10" s="12"/>
      <c r="G10" s="12"/>
      <c r="H10" s="12"/>
      <c r="I10" s="12"/>
      <c r="J10" s="12"/>
      <c r="K10" s="12"/>
      <c r="L10" s="2">
        <v>4</v>
      </c>
      <c r="M10" s="2">
        <v>5</v>
      </c>
      <c r="N10" s="2">
        <v>6</v>
      </c>
    </row>
    <row r="11" spans="1:14" s="3" customFormat="1" ht="12" customHeight="1" thickBot="1">
      <c r="A11" s="13" t="s">
        <v>3</v>
      </c>
      <c r="B11" s="13"/>
      <c r="C11" s="13"/>
      <c r="D11" s="4">
        <v>10</v>
      </c>
      <c r="E11" s="14" t="s">
        <v>4</v>
      </c>
      <c r="F11" s="14"/>
      <c r="G11" s="14"/>
      <c r="H11" s="14"/>
      <c r="I11" s="14"/>
      <c r="J11" s="14"/>
      <c r="K11" s="14"/>
      <c r="L11" s="32">
        <v>38602432</v>
      </c>
      <c r="M11" s="32">
        <v>37062137.280000001</v>
      </c>
      <c r="N11" s="33">
        <f>M10:M11/L11*100</f>
        <v>96.009850571072832</v>
      </c>
    </row>
    <row r="12" spans="1:14" s="1" customFormat="1" ht="11.1" customHeight="1" thickBot="1">
      <c r="A12" s="15" t="s">
        <v>5</v>
      </c>
      <c r="B12" s="15"/>
      <c r="C12" s="15"/>
      <c r="D12" s="5"/>
      <c r="E12" s="6"/>
      <c r="F12" s="16"/>
      <c r="G12" s="16"/>
      <c r="H12" s="16"/>
      <c r="I12" s="16"/>
      <c r="J12" s="7"/>
      <c r="K12" s="8"/>
      <c r="L12" s="9"/>
      <c r="M12" s="9"/>
      <c r="N12" s="33"/>
    </row>
    <row r="13" spans="1:14" s="3" customFormat="1" ht="132.94999999999999" customHeight="1" outlineLevel="1" thickBot="1">
      <c r="A13" s="23" t="s">
        <v>6</v>
      </c>
      <c r="B13" s="23"/>
      <c r="C13" s="23"/>
      <c r="D13" s="24"/>
      <c r="E13" s="25" t="s">
        <v>7</v>
      </c>
      <c r="F13" s="26" t="s">
        <v>8</v>
      </c>
      <c r="G13" s="26"/>
      <c r="H13" s="26"/>
      <c r="I13" s="26"/>
      <c r="J13" s="27" t="s">
        <v>9</v>
      </c>
      <c r="K13" s="28" t="s">
        <v>10</v>
      </c>
      <c r="L13" s="29">
        <v>24461000</v>
      </c>
      <c r="M13" s="29">
        <v>24460141.420000002</v>
      </c>
      <c r="N13" s="33">
        <f t="shared" ref="N13:N46" si="0">M12:M13/L13*100</f>
        <v>99.996490004496962</v>
      </c>
    </row>
    <row r="14" spans="1:14" s="3" customFormat="1" ht="99.95" customHeight="1" outlineLevel="1" thickBot="1">
      <c r="A14" s="23" t="s">
        <v>12</v>
      </c>
      <c r="B14" s="23"/>
      <c r="C14" s="23"/>
      <c r="D14" s="24"/>
      <c r="E14" s="25" t="s">
        <v>7</v>
      </c>
      <c r="F14" s="26" t="s">
        <v>8</v>
      </c>
      <c r="G14" s="26"/>
      <c r="H14" s="26"/>
      <c r="I14" s="26"/>
      <c r="J14" s="27" t="s">
        <v>13</v>
      </c>
      <c r="K14" s="28" t="s">
        <v>10</v>
      </c>
      <c r="L14" s="29">
        <v>145000</v>
      </c>
      <c r="M14" s="29">
        <v>144380.73000000001</v>
      </c>
      <c r="N14" s="33">
        <f t="shared" si="0"/>
        <v>99.572917241379315</v>
      </c>
    </row>
    <row r="15" spans="1:14" s="3" customFormat="1" ht="132.94999999999999" customHeight="1" outlineLevel="1" thickBot="1">
      <c r="A15" s="23" t="s">
        <v>14</v>
      </c>
      <c r="B15" s="23"/>
      <c r="C15" s="23"/>
      <c r="D15" s="24"/>
      <c r="E15" s="25" t="s">
        <v>7</v>
      </c>
      <c r="F15" s="26" t="s">
        <v>8</v>
      </c>
      <c r="G15" s="26"/>
      <c r="H15" s="26"/>
      <c r="I15" s="26"/>
      <c r="J15" s="27" t="s">
        <v>15</v>
      </c>
      <c r="K15" s="28" t="s">
        <v>10</v>
      </c>
      <c r="L15" s="29">
        <v>758200</v>
      </c>
      <c r="M15" s="29">
        <v>757316.08</v>
      </c>
      <c r="N15" s="33">
        <f t="shared" si="0"/>
        <v>99.883418623054595</v>
      </c>
    </row>
    <row r="16" spans="1:14" s="3" customFormat="1" ht="177" customHeight="1" outlineLevel="1" thickBot="1">
      <c r="A16" s="23" t="s">
        <v>16</v>
      </c>
      <c r="B16" s="23"/>
      <c r="C16" s="23"/>
      <c r="D16" s="24"/>
      <c r="E16" s="25" t="s">
        <v>7</v>
      </c>
      <c r="F16" s="26" t="s">
        <v>17</v>
      </c>
      <c r="G16" s="26"/>
      <c r="H16" s="26"/>
      <c r="I16" s="26"/>
      <c r="J16" s="27" t="s">
        <v>9</v>
      </c>
      <c r="K16" s="28" t="s">
        <v>10</v>
      </c>
      <c r="L16" s="29">
        <v>118100</v>
      </c>
      <c r="M16" s="29">
        <v>233431.17</v>
      </c>
      <c r="N16" s="33">
        <f t="shared" si="0"/>
        <v>197.65552074513127</v>
      </c>
    </row>
    <row r="17" spans="1:14" s="3" customFormat="1" ht="155.1" customHeight="1" outlineLevel="1" thickBot="1">
      <c r="A17" s="23" t="s">
        <v>18</v>
      </c>
      <c r="B17" s="23"/>
      <c r="C17" s="23"/>
      <c r="D17" s="24"/>
      <c r="E17" s="25" t="s">
        <v>7</v>
      </c>
      <c r="F17" s="26" t="s">
        <v>17</v>
      </c>
      <c r="G17" s="26"/>
      <c r="H17" s="26"/>
      <c r="I17" s="26"/>
      <c r="J17" s="27" t="s">
        <v>13</v>
      </c>
      <c r="K17" s="28" t="s">
        <v>10</v>
      </c>
      <c r="L17" s="29">
        <v>1400</v>
      </c>
      <c r="M17" s="29">
        <v>1387.56</v>
      </c>
      <c r="N17" s="33">
        <f t="shared" si="0"/>
        <v>99.111428571428576</v>
      </c>
    </row>
    <row r="18" spans="1:14" s="3" customFormat="1" ht="188.1" customHeight="1" outlineLevel="1" thickBot="1">
      <c r="A18" s="23" t="s">
        <v>19</v>
      </c>
      <c r="B18" s="23"/>
      <c r="C18" s="23"/>
      <c r="D18" s="24"/>
      <c r="E18" s="25" t="s">
        <v>7</v>
      </c>
      <c r="F18" s="26" t="s">
        <v>17</v>
      </c>
      <c r="G18" s="26"/>
      <c r="H18" s="26"/>
      <c r="I18" s="26"/>
      <c r="J18" s="27" t="s">
        <v>15</v>
      </c>
      <c r="K18" s="28" t="s">
        <v>10</v>
      </c>
      <c r="L18" s="31">
        <v>650</v>
      </c>
      <c r="M18" s="31">
        <v>650</v>
      </c>
      <c r="N18" s="33">
        <f t="shared" si="0"/>
        <v>100</v>
      </c>
    </row>
    <row r="19" spans="1:14" s="3" customFormat="1" ht="89.1" customHeight="1" outlineLevel="1" thickBot="1">
      <c r="A19" s="23" t="s">
        <v>20</v>
      </c>
      <c r="B19" s="23"/>
      <c r="C19" s="23"/>
      <c r="D19" s="24"/>
      <c r="E19" s="25" t="s">
        <v>7</v>
      </c>
      <c r="F19" s="26" t="s">
        <v>21</v>
      </c>
      <c r="G19" s="26"/>
      <c r="H19" s="26"/>
      <c r="I19" s="26"/>
      <c r="J19" s="27" t="s">
        <v>9</v>
      </c>
      <c r="K19" s="28" t="s">
        <v>10</v>
      </c>
      <c r="L19" s="29">
        <v>5350</v>
      </c>
      <c r="M19" s="29">
        <v>79862.75</v>
      </c>
      <c r="N19" s="33">
        <f t="shared" si="0"/>
        <v>1492.7616822429907</v>
      </c>
    </row>
    <row r="20" spans="1:14" s="3" customFormat="1" ht="66.95" customHeight="1" outlineLevel="1" thickBot="1">
      <c r="A20" s="23" t="s">
        <v>22</v>
      </c>
      <c r="B20" s="23"/>
      <c r="C20" s="23"/>
      <c r="D20" s="24"/>
      <c r="E20" s="25" t="s">
        <v>7</v>
      </c>
      <c r="F20" s="26" t="s">
        <v>21</v>
      </c>
      <c r="G20" s="26"/>
      <c r="H20" s="26"/>
      <c r="I20" s="26"/>
      <c r="J20" s="27" t="s">
        <v>13</v>
      </c>
      <c r="K20" s="28" t="s">
        <v>10</v>
      </c>
      <c r="L20" s="29">
        <v>1100</v>
      </c>
      <c r="M20" s="29">
        <v>1096.31</v>
      </c>
      <c r="N20" s="33">
        <f t="shared" si="0"/>
        <v>99.664545454545447</v>
      </c>
    </row>
    <row r="21" spans="1:14" s="3" customFormat="1" ht="99.95" customHeight="1" outlineLevel="1" thickBot="1">
      <c r="A21" s="23" t="s">
        <v>23</v>
      </c>
      <c r="B21" s="23"/>
      <c r="C21" s="23"/>
      <c r="D21" s="24"/>
      <c r="E21" s="25" t="s">
        <v>7</v>
      </c>
      <c r="F21" s="26" t="s">
        <v>21</v>
      </c>
      <c r="G21" s="26"/>
      <c r="H21" s="26"/>
      <c r="I21" s="26"/>
      <c r="J21" s="27" t="s">
        <v>15</v>
      </c>
      <c r="K21" s="28" t="s">
        <v>10</v>
      </c>
      <c r="L21" s="31">
        <v>500</v>
      </c>
      <c r="M21" s="31">
        <v>500.62</v>
      </c>
      <c r="N21" s="33">
        <f t="shared" si="0"/>
        <v>100.124</v>
      </c>
    </row>
    <row r="22" spans="1:14" s="3" customFormat="1" ht="89.1" customHeight="1" outlineLevel="1" thickBot="1">
      <c r="A22" s="23" t="s">
        <v>24</v>
      </c>
      <c r="B22" s="23"/>
      <c r="C22" s="23"/>
      <c r="D22" s="24"/>
      <c r="E22" s="25" t="s">
        <v>25</v>
      </c>
      <c r="F22" s="26" t="s">
        <v>26</v>
      </c>
      <c r="G22" s="26"/>
      <c r="H22" s="26"/>
      <c r="I22" s="26"/>
      <c r="J22" s="27" t="s">
        <v>27</v>
      </c>
      <c r="K22" s="28" t="s">
        <v>10</v>
      </c>
      <c r="L22" s="29">
        <v>613800</v>
      </c>
      <c r="M22" s="29">
        <v>613832.15</v>
      </c>
      <c r="N22" s="33">
        <f t="shared" si="0"/>
        <v>100.00523786249593</v>
      </c>
    </row>
    <row r="23" spans="1:14" s="3" customFormat="1" ht="111" customHeight="1" outlineLevel="1" thickBot="1">
      <c r="A23" s="23" t="s">
        <v>28</v>
      </c>
      <c r="B23" s="23"/>
      <c r="C23" s="23"/>
      <c r="D23" s="24"/>
      <c r="E23" s="25" t="s">
        <v>25</v>
      </c>
      <c r="F23" s="26" t="s">
        <v>29</v>
      </c>
      <c r="G23" s="26"/>
      <c r="H23" s="26"/>
      <c r="I23" s="26"/>
      <c r="J23" s="27" t="s">
        <v>27</v>
      </c>
      <c r="K23" s="28" t="s">
        <v>10</v>
      </c>
      <c r="L23" s="29">
        <v>6000</v>
      </c>
      <c r="M23" s="29">
        <v>5911.61</v>
      </c>
      <c r="N23" s="33">
        <f t="shared" si="0"/>
        <v>98.526833333333329</v>
      </c>
    </row>
    <row r="24" spans="1:14" s="3" customFormat="1" ht="89.1" customHeight="1" outlineLevel="1" thickBot="1">
      <c r="A24" s="23" t="s">
        <v>30</v>
      </c>
      <c r="B24" s="23"/>
      <c r="C24" s="23"/>
      <c r="D24" s="24"/>
      <c r="E24" s="25" t="s">
        <v>25</v>
      </c>
      <c r="F24" s="26" t="s">
        <v>31</v>
      </c>
      <c r="G24" s="26"/>
      <c r="H24" s="26"/>
      <c r="I24" s="26"/>
      <c r="J24" s="27" t="s">
        <v>27</v>
      </c>
      <c r="K24" s="28" t="s">
        <v>10</v>
      </c>
      <c r="L24" s="29">
        <v>895300</v>
      </c>
      <c r="M24" s="29">
        <v>895437.41</v>
      </c>
      <c r="N24" s="33">
        <f t="shared" si="0"/>
        <v>100.01534792806881</v>
      </c>
    </row>
    <row r="25" spans="1:14" s="3" customFormat="1" ht="89.1" customHeight="1" outlineLevel="1" thickBot="1">
      <c r="A25" s="23" t="s">
        <v>32</v>
      </c>
      <c r="B25" s="23"/>
      <c r="C25" s="23"/>
      <c r="D25" s="24"/>
      <c r="E25" s="25" t="s">
        <v>25</v>
      </c>
      <c r="F25" s="26" t="s">
        <v>33</v>
      </c>
      <c r="G25" s="26"/>
      <c r="H25" s="26"/>
      <c r="I25" s="26"/>
      <c r="J25" s="27" t="s">
        <v>27</v>
      </c>
      <c r="K25" s="28" t="s">
        <v>10</v>
      </c>
      <c r="L25" s="29">
        <v>-137500</v>
      </c>
      <c r="M25" s="29">
        <v>-137533.22</v>
      </c>
      <c r="N25" s="33">
        <f t="shared" si="0"/>
        <v>100.02416000000001</v>
      </c>
    </row>
    <row r="26" spans="1:14" s="3" customFormat="1" ht="56.1" customHeight="1" outlineLevel="1" thickBot="1">
      <c r="A26" s="23" t="s">
        <v>34</v>
      </c>
      <c r="B26" s="23"/>
      <c r="C26" s="23"/>
      <c r="D26" s="24"/>
      <c r="E26" s="25" t="s">
        <v>7</v>
      </c>
      <c r="F26" s="26" t="s">
        <v>35</v>
      </c>
      <c r="G26" s="26"/>
      <c r="H26" s="26"/>
      <c r="I26" s="26"/>
      <c r="J26" s="27" t="s">
        <v>15</v>
      </c>
      <c r="K26" s="28" t="s">
        <v>10</v>
      </c>
      <c r="L26" s="29">
        <v>2100</v>
      </c>
      <c r="M26" s="31">
        <v>86.27</v>
      </c>
      <c r="N26" s="33">
        <f t="shared" si="0"/>
        <v>4.1080952380952374</v>
      </c>
    </row>
    <row r="27" spans="1:14" s="3" customFormat="1" ht="89.1" customHeight="1" outlineLevel="1" thickBot="1">
      <c r="A27" s="23" t="s">
        <v>36</v>
      </c>
      <c r="B27" s="23"/>
      <c r="C27" s="23"/>
      <c r="D27" s="24"/>
      <c r="E27" s="25" t="s">
        <v>7</v>
      </c>
      <c r="F27" s="26" t="s">
        <v>37</v>
      </c>
      <c r="G27" s="26"/>
      <c r="H27" s="26"/>
      <c r="I27" s="26"/>
      <c r="J27" s="27" t="s">
        <v>9</v>
      </c>
      <c r="K27" s="28" t="s">
        <v>10</v>
      </c>
      <c r="L27" s="29">
        <v>2000000</v>
      </c>
      <c r="M27" s="29">
        <v>1433266.44</v>
      </c>
      <c r="N27" s="33">
        <f t="shared" si="0"/>
        <v>71.663321999999994</v>
      </c>
    </row>
    <row r="28" spans="1:14" s="3" customFormat="1" ht="66.95" customHeight="1" outlineLevel="1" thickBot="1">
      <c r="A28" s="23" t="s">
        <v>38</v>
      </c>
      <c r="B28" s="23"/>
      <c r="C28" s="23"/>
      <c r="D28" s="24"/>
      <c r="E28" s="25" t="s">
        <v>7</v>
      </c>
      <c r="F28" s="26" t="s">
        <v>37</v>
      </c>
      <c r="G28" s="26"/>
      <c r="H28" s="26"/>
      <c r="I28" s="26"/>
      <c r="J28" s="27" t="s">
        <v>13</v>
      </c>
      <c r="K28" s="28" t="s">
        <v>10</v>
      </c>
      <c r="L28" s="29">
        <v>249800</v>
      </c>
      <c r="M28" s="29">
        <v>8453.99</v>
      </c>
      <c r="N28" s="33">
        <f t="shared" si="0"/>
        <v>3.3843034427542031</v>
      </c>
    </row>
    <row r="29" spans="1:14" s="3" customFormat="1" ht="78" customHeight="1" outlineLevel="1" thickBot="1">
      <c r="A29" s="23" t="s">
        <v>39</v>
      </c>
      <c r="B29" s="23"/>
      <c r="C29" s="23"/>
      <c r="D29" s="24"/>
      <c r="E29" s="25" t="s">
        <v>7</v>
      </c>
      <c r="F29" s="26" t="s">
        <v>40</v>
      </c>
      <c r="G29" s="26"/>
      <c r="H29" s="26"/>
      <c r="I29" s="26"/>
      <c r="J29" s="27" t="s">
        <v>9</v>
      </c>
      <c r="K29" s="28" t="s">
        <v>10</v>
      </c>
      <c r="L29" s="29">
        <v>3912000</v>
      </c>
      <c r="M29" s="29">
        <v>3411358.35</v>
      </c>
      <c r="N29" s="33">
        <f t="shared" si="0"/>
        <v>87.202411809815956</v>
      </c>
    </row>
    <row r="30" spans="1:14" s="3" customFormat="1" ht="56.1" customHeight="1" outlineLevel="1" thickBot="1">
      <c r="A30" s="23" t="s">
        <v>41</v>
      </c>
      <c r="B30" s="23"/>
      <c r="C30" s="23"/>
      <c r="D30" s="24"/>
      <c r="E30" s="25" t="s">
        <v>7</v>
      </c>
      <c r="F30" s="26" t="s">
        <v>40</v>
      </c>
      <c r="G30" s="26"/>
      <c r="H30" s="26"/>
      <c r="I30" s="26"/>
      <c r="J30" s="27" t="s">
        <v>13</v>
      </c>
      <c r="K30" s="28" t="s">
        <v>10</v>
      </c>
      <c r="L30" s="29">
        <v>-27400</v>
      </c>
      <c r="M30" s="29">
        <v>-27348.66</v>
      </c>
      <c r="N30" s="33">
        <f t="shared" si="0"/>
        <v>99.812627737226279</v>
      </c>
    </row>
    <row r="31" spans="1:14" s="3" customFormat="1" ht="89.1" customHeight="1" outlineLevel="1" thickBot="1">
      <c r="A31" s="23" t="s">
        <v>42</v>
      </c>
      <c r="B31" s="23"/>
      <c r="C31" s="23"/>
      <c r="D31" s="24"/>
      <c r="E31" s="25" t="s">
        <v>7</v>
      </c>
      <c r="F31" s="26" t="s">
        <v>40</v>
      </c>
      <c r="G31" s="26"/>
      <c r="H31" s="26"/>
      <c r="I31" s="26"/>
      <c r="J31" s="27" t="s">
        <v>15</v>
      </c>
      <c r="K31" s="28" t="s">
        <v>10</v>
      </c>
      <c r="L31" s="30" t="s">
        <v>11</v>
      </c>
      <c r="M31" s="31">
        <v>852.13</v>
      </c>
      <c r="N31" s="33"/>
    </row>
    <row r="32" spans="1:14" s="3" customFormat="1" ht="78" customHeight="1" outlineLevel="1" thickBot="1">
      <c r="A32" s="23" t="s">
        <v>43</v>
      </c>
      <c r="B32" s="23"/>
      <c r="C32" s="23"/>
      <c r="D32" s="24"/>
      <c r="E32" s="25" t="s">
        <v>7</v>
      </c>
      <c r="F32" s="26" t="s">
        <v>44</v>
      </c>
      <c r="G32" s="26"/>
      <c r="H32" s="26"/>
      <c r="I32" s="26"/>
      <c r="J32" s="27" t="s">
        <v>9</v>
      </c>
      <c r="K32" s="28" t="s">
        <v>10</v>
      </c>
      <c r="L32" s="29">
        <v>1418500</v>
      </c>
      <c r="M32" s="29">
        <v>1301935.8500000001</v>
      </c>
      <c r="N32" s="33">
        <f t="shared" si="0"/>
        <v>91.782576665491717</v>
      </c>
    </row>
    <row r="33" spans="1:14" s="3" customFormat="1" ht="56.1" customHeight="1" outlineLevel="1" thickBot="1">
      <c r="A33" s="23" t="s">
        <v>45</v>
      </c>
      <c r="B33" s="23"/>
      <c r="C33" s="23"/>
      <c r="D33" s="24"/>
      <c r="E33" s="25" t="s">
        <v>7</v>
      </c>
      <c r="F33" s="26" t="s">
        <v>44</v>
      </c>
      <c r="G33" s="26"/>
      <c r="H33" s="26"/>
      <c r="I33" s="26"/>
      <c r="J33" s="27" t="s">
        <v>13</v>
      </c>
      <c r="K33" s="28" t="s">
        <v>10</v>
      </c>
      <c r="L33" s="29">
        <v>373100</v>
      </c>
      <c r="M33" s="29">
        <v>6633.85</v>
      </c>
      <c r="N33" s="33">
        <f t="shared" si="0"/>
        <v>1.7780353792548915</v>
      </c>
    </row>
    <row r="34" spans="1:14" s="3" customFormat="1" ht="99.95" customHeight="1" outlineLevel="1" thickBot="1">
      <c r="A34" s="23" t="s">
        <v>46</v>
      </c>
      <c r="B34" s="23"/>
      <c r="C34" s="23"/>
      <c r="D34" s="24"/>
      <c r="E34" s="25" t="s">
        <v>47</v>
      </c>
      <c r="F34" s="26" t="s">
        <v>48</v>
      </c>
      <c r="G34" s="26"/>
      <c r="H34" s="26"/>
      <c r="I34" s="26"/>
      <c r="J34" s="27" t="s">
        <v>27</v>
      </c>
      <c r="K34" s="28" t="s">
        <v>49</v>
      </c>
      <c r="L34" s="29">
        <v>361900</v>
      </c>
      <c r="M34" s="29">
        <v>433548.2</v>
      </c>
      <c r="N34" s="33">
        <f t="shared" si="0"/>
        <v>119.79778944459795</v>
      </c>
    </row>
    <row r="35" spans="1:14" s="3" customFormat="1" ht="89.1" customHeight="1" outlineLevel="1" thickBot="1">
      <c r="A35" s="23" t="s">
        <v>50</v>
      </c>
      <c r="B35" s="23"/>
      <c r="C35" s="23"/>
      <c r="D35" s="24"/>
      <c r="E35" s="25" t="s">
        <v>1</v>
      </c>
      <c r="F35" s="26" t="s">
        <v>51</v>
      </c>
      <c r="G35" s="26"/>
      <c r="H35" s="26"/>
      <c r="I35" s="26"/>
      <c r="J35" s="27" t="s">
        <v>27</v>
      </c>
      <c r="K35" s="28" t="s">
        <v>49</v>
      </c>
      <c r="L35" s="29">
        <v>23100</v>
      </c>
      <c r="M35" s="29">
        <v>24800.66</v>
      </c>
      <c r="N35" s="33">
        <f t="shared" si="0"/>
        <v>107.36216450216449</v>
      </c>
    </row>
    <row r="36" spans="1:14" s="3" customFormat="1" ht="89.1" customHeight="1" outlineLevel="1" thickBot="1">
      <c r="A36" s="23" t="s">
        <v>52</v>
      </c>
      <c r="B36" s="23"/>
      <c r="C36" s="23"/>
      <c r="D36" s="24"/>
      <c r="E36" s="25" t="s">
        <v>1</v>
      </c>
      <c r="F36" s="26" t="s">
        <v>53</v>
      </c>
      <c r="G36" s="26"/>
      <c r="H36" s="26"/>
      <c r="I36" s="26"/>
      <c r="J36" s="27" t="s">
        <v>27</v>
      </c>
      <c r="K36" s="28" t="s">
        <v>49</v>
      </c>
      <c r="L36" s="29">
        <v>326800</v>
      </c>
      <c r="M36" s="29">
        <v>318398.46999999997</v>
      </c>
      <c r="N36" s="33">
        <f t="shared" si="0"/>
        <v>97.429152386780899</v>
      </c>
    </row>
    <row r="37" spans="1:14" s="3" customFormat="1" ht="33" customHeight="1" outlineLevel="1" thickBot="1">
      <c r="A37" s="23" t="s">
        <v>54</v>
      </c>
      <c r="B37" s="23"/>
      <c r="C37" s="23"/>
      <c r="D37" s="24"/>
      <c r="E37" s="25" t="s">
        <v>1</v>
      </c>
      <c r="F37" s="26" t="s">
        <v>55</v>
      </c>
      <c r="G37" s="26"/>
      <c r="H37" s="26"/>
      <c r="I37" s="26"/>
      <c r="J37" s="27" t="s">
        <v>56</v>
      </c>
      <c r="K37" s="28" t="s">
        <v>57</v>
      </c>
      <c r="L37" s="29">
        <v>118560</v>
      </c>
      <c r="M37" s="29">
        <v>118567.5</v>
      </c>
      <c r="N37" s="33">
        <f t="shared" si="0"/>
        <v>100.00632591093117</v>
      </c>
    </row>
    <row r="38" spans="1:14" s="3" customFormat="1" ht="177" customHeight="1" outlineLevel="1" thickBot="1">
      <c r="A38" s="23" t="s">
        <v>58</v>
      </c>
      <c r="B38" s="23"/>
      <c r="C38" s="23"/>
      <c r="D38" s="24"/>
      <c r="E38" s="25" t="s">
        <v>1</v>
      </c>
      <c r="F38" s="26" t="s">
        <v>59</v>
      </c>
      <c r="G38" s="26"/>
      <c r="H38" s="26"/>
      <c r="I38" s="26"/>
      <c r="J38" s="27" t="s">
        <v>60</v>
      </c>
      <c r="K38" s="28" t="s">
        <v>57</v>
      </c>
      <c r="L38" s="29">
        <v>112826.65</v>
      </c>
      <c r="M38" s="29">
        <v>112826.65</v>
      </c>
      <c r="N38" s="33">
        <f t="shared" si="0"/>
        <v>100</v>
      </c>
    </row>
    <row r="39" spans="1:14" s="3" customFormat="1" ht="21.95" customHeight="1" outlineLevel="1" thickBot="1">
      <c r="A39" s="23" t="s">
        <v>61</v>
      </c>
      <c r="B39" s="23"/>
      <c r="C39" s="23"/>
      <c r="D39" s="24"/>
      <c r="E39" s="25" t="s">
        <v>1</v>
      </c>
      <c r="F39" s="26" t="s">
        <v>59</v>
      </c>
      <c r="G39" s="26"/>
      <c r="H39" s="26"/>
      <c r="I39" s="26"/>
      <c r="J39" s="27" t="s">
        <v>56</v>
      </c>
      <c r="K39" s="28" t="s">
        <v>57</v>
      </c>
      <c r="L39" s="29">
        <v>669040</v>
      </c>
      <c r="M39" s="29">
        <v>669039.81999999995</v>
      </c>
      <c r="N39" s="33">
        <f t="shared" si="0"/>
        <v>99.999973095779012</v>
      </c>
    </row>
    <row r="40" spans="1:14" s="3" customFormat="1" ht="56.1" customHeight="1" outlineLevel="1" thickBot="1">
      <c r="A40" s="23" t="s">
        <v>62</v>
      </c>
      <c r="B40" s="23"/>
      <c r="C40" s="23"/>
      <c r="D40" s="24"/>
      <c r="E40" s="25" t="s">
        <v>1</v>
      </c>
      <c r="F40" s="26" t="s">
        <v>63</v>
      </c>
      <c r="G40" s="26"/>
      <c r="H40" s="26"/>
      <c r="I40" s="26"/>
      <c r="J40" s="27" t="s">
        <v>27</v>
      </c>
      <c r="K40" s="28" t="s">
        <v>64</v>
      </c>
      <c r="L40" s="29">
        <v>361400</v>
      </c>
      <c r="M40" s="29">
        <v>361447.46</v>
      </c>
      <c r="N40" s="33">
        <f t="shared" si="0"/>
        <v>100.01313226342003</v>
      </c>
    </row>
    <row r="41" spans="1:14" s="3" customFormat="1" ht="132.94999999999999" customHeight="1" outlineLevel="1" thickBot="1">
      <c r="A41" s="23" t="s">
        <v>65</v>
      </c>
      <c r="B41" s="23"/>
      <c r="C41" s="23"/>
      <c r="D41" s="24"/>
      <c r="E41" s="25" t="s">
        <v>66</v>
      </c>
      <c r="F41" s="26" t="s">
        <v>67</v>
      </c>
      <c r="G41" s="26"/>
      <c r="H41" s="26"/>
      <c r="I41" s="26"/>
      <c r="J41" s="27" t="s">
        <v>68</v>
      </c>
      <c r="K41" s="28" t="s">
        <v>69</v>
      </c>
      <c r="L41" s="29">
        <v>30000</v>
      </c>
      <c r="M41" s="29">
        <v>30000</v>
      </c>
      <c r="N41" s="33">
        <f t="shared" si="0"/>
        <v>100</v>
      </c>
    </row>
    <row r="42" spans="1:14" s="3" customFormat="1" ht="66.95" customHeight="1" outlineLevel="1" thickBot="1">
      <c r="A42" s="23" t="s">
        <v>70</v>
      </c>
      <c r="B42" s="23"/>
      <c r="C42" s="23"/>
      <c r="D42" s="24"/>
      <c r="E42" s="25" t="s">
        <v>1</v>
      </c>
      <c r="F42" s="26" t="s">
        <v>71</v>
      </c>
      <c r="G42" s="26"/>
      <c r="H42" s="26"/>
      <c r="I42" s="26"/>
      <c r="J42" s="27" t="s">
        <v>27</v>
      </c>
      <c r="K42" s="28" t="s">
        <v>69</v>
      </c>
      <c r="L42" s="29">
        <v>9300</v>
      </c>
      <c r="M42" s="29">
        <v>9350.36</v>
      </c>
      <c r="N42" s="33">
        <f t="shared" si="0"/>
        <v>100.54150537634411</v>
      </c>
    </row>
    <row r="43" spans="1:14" s="3" customFormat="1" ht="89.1" customHeight="1" outlineLevel="1" thickBot="1">
      <c r="A43" s="23" t="s">
        <v>72</v>
      </c>
      <c r="B43" s="23"/>
      <c r="C43" s="23"/>
      <c r="D43" s="24"/>
      <c r="E43" s="25" t="s">
        <v>1</v>
      </c>
      <c r="F43" s="26" t="s">
        <v>73</v>
      </c>
      <c r="G43" s="26"/>
      <c r="H43" s="26"/>
      <c r="I43" s="26"/>
      <c r="J43" s="27" t="s">
        <v>27</v>
      </c>
      <c r="K43" s="28" t="s">
        <v>74</v>
      </c>
      <c r="L43" s="29">
        <v>1890832</v>
      </c>
      <c r="M43" s="29">
        <v>1890832</v>
      </c>
      <c r="N43" s="33">
        <f t="shared" si="0"/>
        <v>100</v>
      </c>
    </row>
    <row r="44" spans="1:14" s="3" customFormat="1" ht="99.95" customHeight="1" outlineLevel="1" thickBot="1">
      <c r="A44" s="23" t="s">
        <v>75</v>
      </c>
      <c r="B44" s="23"/>
      <c r="C44" s="23"/>
      <c r="D44" s="24"/>
      <c r="E44" s="25" t="s">
        <v>1</v>
      </c>
      <c r="F44" s="26" t="s">
        <v>76</v>
      </c>
      <c r="G44" s="26"/>
      <c r="H44" s="26"/>
      <c r="I44" s="26"/>
      <c r="J44" s="27" t="s">
        <v>27</v>
      </c>
      <c r="K44" s="28" t="s">
        <v>74</v>
      </c>
      <c r="L44" s="29">
        <v>2000</v>
      </c>
      <c r="M44" s="29">
        <v>2000</v>
      </c>
      <c r="N44" s="33">
        <f t="shared" si="0"/>
        <v>100</v>
      </c>
    </row>
    <row r="45" spans="1:14" s="3" customFormat="1" ht="78" customHeight="1" outlineLevel="1" thickBot="1">
      <c r="A45" s="23" t="s">
        <v>77</v>
      </c>
      <c r="B45" s="23"/>
      <c r="C45" s="23"/>
      <c r="D45" s="24"/>
      <c r="E45" s="25" t="s">
        <v>1</v>
      </c>
      <c r="F45" s="26" t="s">
        <v>78</v>
      </c>
      <c r="G45" s="26"/>
      <c r="H45" s="26"/>
      <c r="I45" s="26"/>
      <c r="J45" s="27" t="s">
        <v>27</v>
      </c>
      <c r="K45" s="28" t="s">
        <v>74</v>
      </c>
      <c r="L45" s="29">
        <v>-112826.65</v>
      </c>
      <c r="M45" s="29">
        <v>-112826.65</v>
      </c>
      <c r="N45" s="33">
        <f t="shared" si="0"/>
        <v>100</v>
      </c>
    </row>
    <row r="46" spans="1:14" s="3" customFormat="1" ht="56.1" customHeight="1" outlineLevel="1" thickBot="1">
      <c r="A46" s="23" t="s">
        <v>62</v>
      </c>
      <c r="B46" s="23"/>
      <c r="C46" s="23"/>
      <c r="D46" s="24"/>
      <c r="E46" s="25" t="s">
        <v>47</v>
      </c>
      <c r="F46" s="26" t="s">
        <v>63</v>
      </c>
      <c r="G46" s="26"/>
      <c r="H46" s="26"/>
      <c r="I46" s="26"/>
      <c r="J46" s="27" t="s">
        <v>27</v>
      </c>
      <c r="K46" s="28" t="s">
        <v>64</v>
      </c>
      <c r="L46" s="29">
        <v>12500</v>
      </c>
      <c r="M46" s="29">
        <v>12500</v>
      </c>
      <c r="N46" s="33">
        <f t="shared" si="0"/>
        <v>100</v>
      </c>
    </row>
    <row r="47" spans="1:14" s="1" customFormat="1" ht="11.1" customHeight="1">
      <c r="A47" s="17" t="s">
        <v>0</v>
      </c>
      <c r="B47" s="17"/>
      <c r="C47" s="17"/>
      <c r="D47" s="10"/>
      <c r="E47" s="18"/>
      <c r="F47" s="18"/>
      <c r="G47" s="18"/>
      <c r="H47" s="18"/>
      <c r="I47" s="18"/>
      <c r="J47" s="18"/>
      <c r="K47" s="10"/>
      <c r="L47" s="10"/>
      <c r="M47" s="10"/>
      <c r="N47" s="10"/>
    </row>
  </sheetData>
  <mergeCells count="78">
    <mergeCell ref="A45:C45"/>
    <mergeCell ref="F45:I45"/>
    <mergeCell ref="A46:C46"/>
    <mergeCell ref="F46:I46"/>
    <mergeCell ref="A47:C47"/>
    <mergeCell ref="E47:J47"/>
    <mergeCell ref="A40:C40"/>
    <mergeCell ref="F40:I40"/>
    <mergeCell ref="A41:C41"/>
    <mergeCell ref="F41:I41"/>
    <mergeCell ref="A42:C42"/>
    <mergeCell ref="F42:I42"/>
    <mergeCell ref="A43:C43"/>
    <mergeCell ref="F43:I43"/>
    <mergeCell ref="A44:C44"/>
    <mergeCell ref="F44:I4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E10:K10"/>
    <mergeCell ref="A11:C11"/>
    <mergeCell ref="E11:K11"/>
    <mergeCell ref="A12:C12"/>
    <mergeCell ref="F12:I12"/>
    <mergeCell ref="A13:C13"/>
    <mergeCell ref="F13:I13"/>
    <mergeCell ref="A14:C14"/>
    <mergeCell ref="F14:I14"/>
    <mergeCell ref="A9:C9"/>
    <mergeCell ref="E9:K9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2019-01-31T13:55:04Z</cp:lastPrinted>
  <dcterms:modified xsi:type="dcterms:W3CDTF">2019-01-31T13:55:08Z</dcterms:modified>
</cp:coreProperties>
</file>