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alcChain.xml><?xml version="1.0" encoding="utf-8"?>
<calcChain xmlns="http://schemas.openxmlformats.org/spreadsheetml/2006/main">
  <c r="N13" i="1"/>
  <c r="N14"/>
  <c r="N15"/>
  <c r="N17"/>
  <c r="N18"/>
  <c r="N20"/>
  <c r="N21"/>
  <c r="N23"/>
  <c r="N24"/>
  <c r="N25"/>
  <c r="N29"/>
  <c r="N30"/>
  <c r="N31"/>
  <c r="N32"/>
  <c r="N34"/>
  <c r="N36"/>
  <c r="N37"/>
  <c r="N38"/>
  <c r="N40"/>
  <c r="N41"/>
  <c r="N42"/>
  <c r="N43"/>
  <c r="N44"/>
  <c r="N45"/>
  <c r="N46"/>
  <c r="N47"/>
  <c r="N48"/>
  <c r="N49"/>
  <c r="N50"/>
  <c r="N11"/>
</calcChain>
</file>

<file path=xl/sharedStrings.xml><?xml version="1.0" encoding="utf-8"?>
<sst xmlns="http://schemas.openxmlformats.org/spreadsheetml/2006/main" count="213" uniqueCount="97">
  <si>
    <t/>
  </si>
  <si>
    <t>910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</si>
  <si>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</si>
  <si>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</si>
  <si>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</si>
  <si>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</si>
  <si>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</si>
  <si>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</si>
  <si>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</si>
  <si>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</si>
  <si>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</si>
  <si>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</si>
  <si>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</si>
  <si>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</si>
  <si>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</si>
  <si>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</si>
  <si>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4000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</si>
  <si>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</si>
  <si>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</si>
  <si>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</si>
  <si>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</si>
  <si>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</si>
  <si>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</si>
  <si>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</si>
  <si>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</si>
  <si>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00000</t>
  </si>
  <si>
    <t>100</t>
  </si>
  <si>
    <t>1030223001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</si>
  <si>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</si>
  <si>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00000</t>
  </si>
  <si>
    <t>1030224001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</si>
  <si>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00000</t>
  </si>
  <si>
    <t>1030225001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</si>
  <si>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00000</t>
  </si>
  <si>
    <t>1030226001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</si>
  <si>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</si>
  <si>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</si>
  <si>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</si>
  <si>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</si>
  <si>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</si>
  <si>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</si>
  <si>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</si>
  <si>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</si>
  <si>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</si>
  <si>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</si>
  <si>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</si>
  <si>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организаций, обладающих земельным участком, расположенным в границах городских поселений (прочие поступления)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</si>
  <si>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</si>
  <si>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</si>
  <si>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</si>
  <si>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городских поселений (суммы денежных взысканий (штрафов) по соответствующему платежу согласно законодательству Российской Федерации)</t>
  </si>
  <si>
    <t>Земельный налог с физических лиц, обладающих земельным участком, расположенным в границах городских поселений (прочие поступления)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</si>
  <si>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 00000</t>
  </si>
  <si>
    <t>900</t>
  </si>
  <si>
    <t>1110501313</t>
  </si>
  <si>
    <t>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</si>
  <si>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00000</t>
  </si>
  <si>
    <t>1110904513</t>
  </si>
  <si>
    <t>Прочие доходы от оказания платных услуг (работ) получателями средств бюджетов городских поселений 0005</t>
  </si>
  <si>
    <t>1130199513</t>
  </si>
  <si>
    <t>0005</t>
  </si>
  <si>
    <t>130</t>
  </si>
  <si>
    <t>Прочие доходы от компенсации затрат бюджетов городских поселений 0005</t>
  </si>
  <si>
    <t>1130299513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</si>
  <si>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 00000</t>
  </si>
  <si>
    <t>1140601313</t>
  </si>
  <si>
    <t>430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</si>
  <si>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</si>
  <si>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</t>
  </si>
  <si>
    <t>1163305013</t>
  </si>
  <si>
    <t>6000</t>
  </si>
  <si>
    <t>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</si>
  <si>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 00000</t>
  </si>
  <si>
    <t>1165104002</t>
  </si>
  <si>
    <t>Субсидии бюджетам городских поселений на обеспечение мероприятий по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 0002</t>
  </si>
  <si>
    <t>2020208813</t>
  </si>
  <si>
    <t>0002</t>
  </si>
  <si>
    <t>151</t>
  </si>
  <si>
    <t>Субсидии бюджетам городских поселений на обеспечение мероприятий по модернизации систем коммунальной инфраструктуры за счет средств бюджетов 0002</t>
  </si>
  <si>
    <t>2020208913</t>
  </si>
  <si>
    <t>Субвенции бюджетам городских поселений на выполнение передаваемых полномочий субъектов Российской Федерации Субвенции бюджетам городских поселений на выполнение передаваемых полномочий субъектов Российской Федерации (федеральные казенные учреждения)</t>
  </si>
  <si>
    <t>2020302413</t>
  </si>
  <si>
    <t>7715</t>
  </si>
  <si>
    <t>Прочие межбюджетные трансферты, передаваемые бюджетам городских поселений Прочие межбюджетные трансферты, передаваемые бюджетам городских поселений</t>
  </si>
  <si>
    <t>2020499913</t>
  </si>
  <si>
    <t>8019</t>
  </si>
  <si>
    <t>Код бюджетной классификации доходов бюджет</t>
  </si>
  <si>
    <t>Утверждено на 2016 год</t>
  </si>
  <si>
    <t>% выполнения годового плана</t>
  </si>
  <si>
    <t>Приложение 1</t>
  </si>
  <si>
    <t xml:space="preserve">  к Решению Совета депутатов</t>
  </si>
  <si>
    <t>городского поселения Чамзинка</t>
  </si>
  <si>
    <t>"Об исполнении бюджета городского</t>
  </si>
  <si>
    <t>поселения Чамзинка за</t>
  </si>
  <si>
    <t>Исполнено за  2016 год</t>
  </si>
  <si>
    <t xml:space="preserve"> 2016 год"</t>
  </si>
  <si>
    <t>№ 20 от 01.02.2017 г</t>
  </si>
</sst>
</file>

<file path=xl/styles.xml><?xml version="1.0" encoding="utf-8"?>
<styleSheet xmlns="http://schemas.openxmlformats.org/spreadsheetml/2006/main">
  <numFmts count="2">
    <numFmt numFmtId="165" formatCode="000"/>
    <numFmt numFmtId="166" formatCode="[=0]&quot;-&quot;;General"/>
  </numFmts>
  <fonts count="5">
    <font>
      <sz val="8"/>
      <name val="Arial"/>
    </font>
    <font>
      <sz val="8"/>
      <name val="Arial"/>
      <family val="2"/>
    </font>
    <font>
      <sz val="9"/>
      <name val="Arial"/>
      <family val="2"/>
    </font>
    <font>
      <sz val="8"/>
      <name val="Arial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6" xfId="0" applyNumberFormat="1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14" xfId="0" applyBorder="1" applyAlignment="1">
      <alignment horizontal="left"/>
    </xf>
    <xf numFmtId="0" fontId="0" fillId="0" borderId="1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top"/>
    </xf>
    <xf numFmtId="1" fontId="0" fillId="0" borderId="1" xfId="0" applyNumberFormat="1" applyBorder="1" applyAlignment="1">
      <alignment horizontal="center" vertical="top"/>
    </xf>
    <xf numFmtId="0" fontId="2" fillId="0" borderId="3" xfId="0" applyFont="1" applyBorder="1" applyAlignment="1">
      <alignment horizontal="left" vertical="top"/>
    </xf>
    <xf numFmtId="0" fontId="2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indent="2"/>
    </xf>
    <xf numFmtId="0" fontId="0" fillId="0" borderId="4" xfId="0" applyBorder="1" applyAlignment="1">
      <alignment horizontal="left" vertical="top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3" fillId="0" borderId="15" xfId="0" applyFont="1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4" fillId="0" borderId="2" xfId="0" applyFont="1" applyBorder="1" applyAlignment="1">
      <alignment horizontal="left"/>
    </xf>
    <xf numFmtId="0" fontId="0" fillId="2" borderId="9" xfId="0" applyFill="1" applyBorder="1" applyAlignment="1">
      <alignment horizontal="left" vertical="top" wrapText="1" indent="2"/>
    </xf>
    <xf numFmtId="0" fontId="0" fillId="2" borderId="1" xfId="0" applyFill="1" applyBorder="1" applyAlignment="1">
      <alignment horizontal="left" vertical="top"/>
    </xf>
    <xf numFmtId="0" fontId="0" fillId="2" borderId="10" xfId="0" applyFill="1" applyBorder="1" applyAlignment="1">
      <alignment horizontal="center" vertical="top"/>
    </xf>
    <xf numFmtId="0" fontId="0" fillId="2" borderId="11" xfId="0" applyFill="1" applyBorder="1" applyAlignment="1">
      <alignment horizontal="center" vertical="top"/>
    </xf>
    <xf numFmtId="0" fontId="0" fillId="2" borderId="11" xfId="0" applyFill="1" applyBorder="1" applyAlignment="1">
      <alignment horizontal="center" vertical="top"/>
    </xf>
    <xf numFmtId="0" fontId="0" fillId="2" borderId="12" xfId="0" applyFill="1" applyBorder="1" applyAlignment="1">
      <alignment horizontal="center" vertical="top"/>
    </xf>
    <xf numFmtId="4" fontId="0" fillId="2" borderId="1" xfId="0" applyNumberFormat="1" applyFill="1" applyBorder="1" applyAlignment="1">
      <alignment horizontal="right" vertical="top"/>
    </xf>
    <xf numFmtId="0" fontId="0" fillId="2" borderId="1" xfId="0" applyFill="1" applyBorder="1" applyAlignment="1">
      <alignment horizontal="right" vertical="top"/>
    </xf>
    <xf numFmtId="2" fontId="0" fillId="2" borderId="1" xfId="0" applyNumberFormat="1" applyFill="1" applyBorder="1" applyAlignment="1">
      <alignment horizontal="right" vertical="top"/>
    </xf>
    <xf numFmtId="166" fontId="0" fillId="2" borderId="1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2" fontId="0" fillId="2" borderId="7" xfId="0" applyNumberFormat="1" applyFill="1" applyBorder="1" applyAlignment="1">
      <alignment horizontal="right" vertical="top"/>
    </xf>
    <xf numFmtId="0" fontId="0" fillId="2" borderId="4" xfId="0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P52"/>
  <sheetViews>
    <sheetView tabSelected="1" workbookViewId="0">
      <selection activeCell="L13" sqref="L13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1" style="1" customWidth="1"/>
    <col min="10" max="11" width="5.83203125" style="1" customWidth="1"/>
    <col min="12" max="12" width="15.6640625" style="1" customWidth="1"/>
    <col min="13" max="13" width="18.1640625" style="1" customWidth="1"/>
    <col min="14" max="16" width="18.5" style="1" customWidth="1"/>
  </cols>
  <sheetData>
    <row r="1" spans="1:14" ht="15" customHeight="1">
      <c r="L1" s="22" t="s">
        <v>89</v>
      </c>
      <c r="M1" s="22"/>
    </row>
    <row r="2" spans="1:14" ht="15.75" customHeight="1">
      <c r="L2" s="22" t="s">
        <v>90</v>
      </c>
      <c r="M2" s="22"/>
    </row>
    <row r="3" spans="1:14" ht="18.75" customHeight="1">
      <c r="L3" s="22" t="s">
        <v>91</v>
      </c>
      <c r="M3" s="22"/>
    </row>
    <row r="4" spans="1:14" ht="19.5" customHeight="1">
      <c r="L4" s="22" t="s">
        <v>96</v>
      </c>
      <c r="M4" s="22"/>
    </row>
    <row r="5" spans="1:14" ht="18.75" customHeight="1">
      <c r="L5" s="22" t="s">
        <v>92</v>
      </c>
      <c r="M5" s="22"/>
    </row>
    <row r="6" spans="1:14" ht="18.75" customHeight="1">
      <c r="L6" s="22" t="s">
        <v>93</v>
      </c>
      <c r="M6" s="22"/>
    </row>
    <row r="7" spans="1:14" ht="18" customHeight="1">
      <c r="L7" s="22" t="s">
        <v>95</v>
      </c>
      <c r="M7" s="22"/>
    </row>
    <row r="8" spans="1:14" ht="18" customHeight="1">
      <c r="L8" s="22"/>
      <c r="M8" s="22"/>
    </row>
    <row r="9" spans="1:14" ht="36.75" customHeight="1">
      <c r="A9" s="8"/>
      <c r="B9" s="8"/>
      <c r="C9" s="8"/>
      <c r="D9" s="2"/>
      <c r="E9" s="17" t="s">
        <v>86</v>
      </c>
      <c r="F9" s="18"/>
      <c r="G9" s="18"/>
      <c r="H9" s="18"/>
      <c r="I9" s="18"/>
      <c r="J9" s="18"/>
      <c r="K9" s="19"/>
      <c r="L9" s="20" t="s">
        <v>87</v>
      </c>
      <c r="M9" s="21" t="s">
        <v>94</v>
      </c>
      <c r="N9" s="20" t="s">
        <v>88</v>
      </c>
    </row>
    <row r="10" spans="1:14" ht="11.1" customHeight="1" thickBot="1">
      <c r="A10" s="9">
        <v>1</v>
      </c>
      <c r="B10" s="9"/>
      <c r="C10" s="9"/>
      <c r="D10" s="3">
        <v>2</v>
      </c>
      <c r="E10" s="10">
        <v>3</v>
      </c>
      <c r="F10" s="10"/>
      <c r="G10" s="10"/>
      <c r="H10" s="10"/>
      <c r="I10" s="10"/>
      <c r="J10" s="10"/>
      <c r="K10" s="10"/>
      <c r="L10" s="3">
        <v>4</v>
      </c>
      <c r="M10" s="3">
        <v>5</v>
      </c>
      <c r="N10" s="3">
        <v>6</v>
      </c>
    </row>
    <row r="11" spans="1:14" s="4" customFormat="1" ht="19.5" customHeight="1" thickBot="1">
      <c r="A11" s="11" t="s">
        <v>2</v>
      </c>
      <c r="B11" s="11"/>
      <c r="C11" s="11"/>
      <c r="D11" s="5">
        <v>10</v>
      </c>
      <c r="E11" s="12" t="s">
        <v>3</v>
      </c>
      <c r="F11" s="12"/>
      <c r="G11" s="12"/>
      <c r="H11" s="12"/>
      <c r="I11" s="12"/>
      <c r="J11" s="12"/>
      <c r="K11" s="12"/>
      <c r="L11" s="33">
        <v>110789191.59</v>
      </c>
      <c r="M11" s="33">
        <v>112028283.14</v>
      </c>
      <c r="N11" s="34">
        <f>M11/L11*100</f>
        <v>101.11842277411458</v>
      </c>
    </row>
    <row r="12" spans="1:14" s="1" customFormat="1" ht="11.1" customHeight="1" thickBot="1">
      <c r="A12" s="13" t="s">
        <v>4</v>
      </c>
      <c r="B12" s="13"/>
      <c r="C12" s="13"/>
      <c r="D12" s="6"/>
      <c r="E12" s="14"/>
      <c r="F12" s="14"/>
      <c r="G12" s="14"/>
      <c r="H12" s="14"/>
      <c r="I12" s="14"/>
      <c r="J12" s="14"/>
      <c r="K12" s="14"/>
      <c r="L12" s="35"/>
      <c r="M12" s="35"/>
      <c r="N12" s="34"/>
    </row>
    <row r="13" spans="1:14" s="4" customFormat="1" ht="132.94999999999999" customHeight="1" outlineLevel="1" thickBot="1">
      <c r="A13" s="23" t="s">
        <v>5</v>
      </c>
      <c r="B13" s="23"/>
      <c r="C13" s="23"/>
      <c r="D13" s="24"/>
      <c r="E13" s="25" t="s">
        <v>6</v>
      </c>
      <c r="F13" s="26" t="s">
        <v>7</v>
      </c>
      <c r="G13" s="26"/>
      <c r="H13" s="26"/>
      <c r="I13" s="26"/>
      <c r="J13" s="27" t="s">
        <v>8</v>
      </c>
      <c r="K13" s="28" t="s">
        <v>9</v>
      </c>
      <c r="L13" s="29">
        <v>22000000</v>
      </c>
      <c r="M13" s="29">
        <v>24328289.43</v>
      </c>
      <c r="N13" s="34">
        <f t="shared" ref="N13:N50" si="0">M13/L13*100</f>
        <v>110.58313377272728</v>
      </c>
    </row>
    <row r="14" spans="1:14" s="4" customFormat="1" ht="99.95" customHeight="1" outlineLevel="1" thickBot="1">
      <c r="A14" s="23" t="s">
        <v>11</v>
      </c>
      <c r="B14" s="23"/>
      <c r="C14" s="23"/>
      <c r="D14" s="24"/>
      <c r="E14" s="25" t="s">
        <v>6</v>
      </c>
      <c r="F14" s="26" t="s">
        <v>7</v>
      </c>
      <c r="G14" s="26"/>
      <c r="H14" s="26"/>
      <c r="I14" s="26"/>
      <c r="J14" s="27" t="s">
        <v>12</v>
      </c>
      <c r="K14" s="28" t="s">
        <v>9</v>
      </c>
      <c r="L14" s="29">
        <v>200000</v>
      </c>
      <c r="M14" s="29">
        <v>150345.84</v>
      </c>
      <c r="N14" s="34">
        <f t="shared" si="0"/>
        <v>75.172920000000005</v>
      </c>
    </row>
    <row r="15" spans="1:14" s="4" customFormat="1" ht="132.94999999999999" customHeight="1" outlineLevel="1" thickBot="1">
      <c r="A15" s="23" t="s">
        <v>13</v>
      </c>
      <c r="B15" s="23"/>
      <c r="C15" s="23"/>
      <c r="D15" s="24"/>
      <c r="E15" s="25" t="s">
        <v>6</v>
      </c>
      <c r="F15" s="26" t="s">
        <v>7</v>
      </c>
      <c r="G15" s="26"/>
      <c r="H15" s="26"/>
      <c r="I15" s="26"/>
      <c r="J15" s="27" t="s">
        <v>14</v>
      </c>
      <c r="K15" s="28" t="s">
        <v>9</v>
      </c>
      <c r="L15" s="29">
        <v>6900</v>
      </c>
      <c r="M15" s="29">
        <v>8721.23</v>
      </c>
      <c r="N15" s="34">
        <f t="shared" si="0"/>
        <v>126.39463768115942</v>
      </c>
    </row>
    <row r="16" spans="1:14" s="4" customFormat="1" ht="99.95" customHeight="1" outlineLevel="1" thickBot="1">
      <c r="A16" s="23" t="s">
        <v>15</v>
      </c>
      <c r="B16" s="23"/>
      <c r="C16" s="23"/>
      <c r="D16" s="24"/>
      <c r="E16" s="25" t="s">
        <v>6</v>
      </c>
      <c r="F16" s="26" t="s">
        <v>7</v>
      </c>
      <c r="G16" s="26"/>
      <c r="H16" s="26"/>
      <c r="I16" s="26"/>
      <c r="J16" s="27" t="s">
        <v>16</v>
      </c>
      <c r="K16" s="28" t="s">
        <v>9</v>
      </c>
      <c r="L16" s="30" t="s">
        <v>10</v>
      </c>
      <c r="M16" s="31">
        <v>0.02</v>
      </c>
      <c r="N16" s="34"/>
    </row>
    <row r="17" spans="1:14" s="4" customFormat="1" ht="177" customHeight="1" outlineLevel="1" thickBot="1">
      <c r="A17" s="23" t="s">
        <v>17</v>
      </c>
      <c r="B17" s="23"/>
      <c r="C17" s="23"/>
      <c r="D17" s="24"/>
      <c r="E17" s="25" t="s">
        <v>6</v>
      </c>
      <c r="F17" s="26" t="s">
        <v>18</v>
      </c>
      <c r="G17" s="26"/>
      <c r="H17" s="26"/>
      <c r="I17" s="26"/>
      <c r="J17" s="27" t="s">
        <v>8</v>
      </c>
      <c r="K17" s="28" t="s">
        <v>9</v>
      </c>
      <c r="L17" s="29">
        <v>40000</v>
      </c>
      <c r="M17" s="29">
        <v>117403.54</v>
      </c>
      <c r="N17" s="34">
        <f t="shared" si="0"/>
        <v>293.50885</v>
      </c>
    </row>
    <row r="18" spans="1:14" s="4" customFormat="1" ht="155.1" customHeight="1" outlineLevel="1" thickBot="1">
      <c r="A18" s="23" t="s">
        <v>19</v>
      </c>
      <c r="B18" s="23"/>
      <c r="C18" s="23"/>
      <c r="D18" s="24"/>
      <c r="E18" s="25" t="s">
        <v>6</v>
      </c>
      <c r="F18" s="26" t="s">
        <v>18</v>
      </c>
      <c r="G18" s="26"/>
      <c r="H18" s="26"/>
      <c r="I18" s="26"/>
      <c r="J18" s="27" t="s">
        <v>12</v>
      </c>
      <c r="K18" s="28" t="s">
        <v>9</v>
      </c>
      <c r="L18" s="30" t="s">
        <v>10</v>
      </c>
      <c r="M18" s="31">
        <v>69.010000000000005</v>
      </c>
      <c r="N18" s="34" t="e">
        <f t="shared" si="0"/>
        <v>#VALUE!</v>
      </c>
    </row>
    <row r="19" spans="1:14" s="4" customFormat="1" ht="188.1" customHeight="1" outlineLevel="1" thickBot="1">
      <c r="A19" s="23" t="s">
        <v>20</v>
      </c>
      <c r="B19" s="23"/>
      <c r="C19" s="23"/>
      <c r="D19" s="24"/>
      <c r="E19" s="25" t="s">
        <v>6</v>
      </c>
      <c r="F19" s="26" t="s">
        <v>18</v>
      </c>
      <c r="G19" s="26"/>
      <c r="H19" s="26"/>
      <c r="I19" s="26"/>
      <c r="J19" s="27" t="s">
        <v>14</v>
      </c>
      <c r="K19" s="28" t="s">
        <v>9</v>
      </c>
      <c r="L19" s="30" t="s">
        <v>10</v>
      </c>
      <c r="M19" s="31">
        <v>250</v>
      </c>
      <c r="N19" s="34"/>
    </row>
    <row r="20" spans="1:14" s="4" customFormat="1" ht="89.1" customHeight="1" outlineLevel="1" thickBot="1">
      <c r="A20" s="23" t="s">
        <v>21</v>
      </c>
      <c r="B20" s="23"/>
      <c r="C20" s="23"/>
      <c r="D20" s="24"/>
      <c r="E20" s="25" t="s">
        <v>6</v>
      </c>
      <c r="F20" s="26" t="s">
        <v>22</v>
      </c>
      <c r="G20" s="26"/>
      <c r="H20" s="26"/>
      <c r="I20" s="26"/>
      <c r="J20" s="27" t="s">
        <v>8</v>
      </c>
      <c r="K20" s="28" t="s">
        <v>9</v>
      </c>
      <c r="L20" s="29">
        <v>67500000</v>
      </c>
      <c r="M20" s="29">
        <v>67580935.799999997</v>
      </c>
      <c r="N20" s="34">
        <f t="shared" si="0"/>
        <v>100.11990488888888</v>
      </c>
    </row>
    <row r="21" spans="1:14" s="4" customFormat="1" ht="66.95" customHeight="1" outlineLevel="1" thickBot="1">
      <c r="A21" s="23" t="s">
        <v>23</v>
      </c>
      <c r="B21" s="23"/>
      <c r="C21" s="23"/>
      <c r="D21" s="24"/>
      <c r="E21" s="25" t="s">
        <v>6</v>
      </c>
      <c r="F21" s="26" t="s">
        <v>22</v>
      </c>
      <c r="G21" s="26"/>
      <c r="H21" s="26"/>
      <c r="I21" s="26"/>
      <c r="J21" s="27" t="s">
        <v>12</v>
      </c>
      <c r="K21" s="28" t="s">
        <v>9</v>
      </c>
      <c r="L21" s="29">
        <v>1300000</v>
      </c>
      <c r="M21" s="29">
        <v>1755004.48</v>
      </c>
      <c r="N21" s="34">
        <f t="shared" si="0"/>
        <v>135.00034461538462</v>
      </c>
    </row>
    <row r="22" spans="1:14" s="4" customFormat="1" ht="99.95" customHeight="1" outlineLevel="1" thickBot="1">
      <c r="A22" s="23" t="s">
        <v>24</v>
      </c>
      <c r="B22" s="23"/>
      <c r="C22" s="23"/>
      <c r="D22" s="24"/>
      <c r="E22" s="25" t="s">
        <v>6</v>
      </c>
      <c r="F22" s="26" t="s">
        <v>22</v>
      </c>
      <c r="G22" s="26"/>
      <c r="H22" s="26"/>
      <c r="I22" s="26"/>
      <c r="J22" s="27" t="s">
        <v>14</v>
      </c>
      <c r="K22" s="28" t="s">
        <v>9</v>
      </c>
      <c r="L22" s="30" t="s">
        <v>10</v>
      </c>
      <c r="M22" s="29">
        <v>2450</v>
      </c>
      <c r="N22" s="34"/>
    </row>
    <row r="23" spans="1:14" s="4" customFormat="1" ht="89.1" customHeight="1" outlineLevel="1" thickBot="1">
      <c r="A23" s="23" t="s">
        <v>25</v>
      </c>
      <c r="B23" s="23"/>
      <c r="C23" s="23"/>
      <c r="D23" s="24"/>
      <c r="E23" s="25" t="s">
        <v>26</v>
      </c>
      <c r="F23" s="26" t="s">
        <v>27</v>
      </c>
      <c r="G23" s="26"/>
      <c r="H23" s="26"/>
      <c r="I23" s="26"/>
      <c r="J23" s="27" t="s">
        <v>28</v>
      </c>
      <c r="K23" s="28" t="s">
        <v>9</v>
      </c>
      <c r="L23" s="29">
        <v>374900</v>
      </c>
      <c r="M23" s="29">
        <v>446598.78</v>
      </c>
      <c r="N23" s="34">
        <f t="shared" si="0"/>
        <v>119.12477460656177</v>
      </c>
    </row>
    <row r="24" spans="1:14" s="4" customFormat="1" ht="111" customHeight="1" outlineLevel="1" thickBot="1">
      <c r="A24" s="23" t="s">
        <v>29</v>
      </c>
      <c r="B24" s="23"/>
      <c r="C24" s="23"/>
      <c r="D24" s="24"/>
      <c r="E24" s="25" t="s">
        <v>26</v>
      </c>
      <c r="F24" s="26" t="s">
        <v>30</v>
      </c>
      <c r="G24" s="26"/>
      <c r="H24" s="26"/>
      <c r="I24" s="26"/>
      <c r="J24" s="27" t="s">
        <v>28</v>
      </c>
      <c r="K24" s="28" t="s">
        <v>9</v>
      </c>
      <c r="L24" s="29">
        <v>10000</v>
      </c>
      <c r="M24" s="29">
        <v>6817.18</v>
      </c>
      <c r="N24" s="34">
        <f t="shared" si="0"/>
        <v>68.171800000000005</v>
      </c>
    </row>
    <row r="25" spans="1:14" s="4" customFormat="1" ht="89.1" customHeight="1" outlineLevel="1" thickBot="1">
      <c r="A25" s="23" t="s">
        <v>31</v>
      </c>
      <c r="B25" s="23"/>
      <c r="C25" s="23"/>
      <c r="D25" s="24"/>
      <c r="E25" s="25" t="s">
        <v>26</v>
      </c>
      <c r="F25" s="26" t="s">
        <v>32</v>
      </c>
      <c r="G25" s="26"/>
      <c r="H25" s="26"/>
      <c r="I25" s="26"/>
      <c r="J25" s="27" t="s">
        <v>28</v>
      </c>
      <c r="K25" s="28" t="s">
        <v>9</v>
      </c>
      <c r="L25" s="29">
        <v>919100</v>
      </c>
      <c r="M25" s="29">
        <v>919114.04</v>
      </c>
      <c r="N25" s="34">
        <f t="shared" si="0"/>
        <v>100.00152758132957</v>
      </c>
    </row>
    <row r="26" spans="1:14" s="4" customFormat="1" ht="89.1" customHeight="1" outlineLevel="1" thickBot="1">
      <c r="A26" s="23" t="s">
        <v>33</v>
      </c>
      <c r="B26" s="23"/>
      <c r="C26" s="23"/>
      <c r="D26" s="24"/>
      <c r="E26" s="25" t="s">
        <v>26</v>
      </c>
      <c r="F26" s="26" t="s">
        <v>34</v>
      </c>
      <c r="G26" s="26"/>
      <c r="H26" s="26"/>
      <c r="I26" s="26"/>
      <c r="J26" s="27" t="s">
        <v>28</v>
      </c>
      <c r="K26" s="28" t="s">
        <v>9</v>
      </c>
      <c r="L26" s="29">
        <v>2300</v>
      </c>
      <c r="M26" s="29">
        <v>-66147.210000000006</v>
      </c>
      <c r="N26" s="34"/>
    </row>
    <row r="27" spans="1:14" s="4" customFormat="1" ht="56.1" customHeight="1" outlineLevel="1" thickBot="1">
      <c r="A27" s="23" t="s">
        <v>35</v>
      </c>
      <c r="B27" s="23"/>
      <c r="C27" s="23"/>
      <c r="D27" s="24"/>
      <c r="E27" s="25" t="s">
        <v>6</v>
      </c>
      <c r="F27" s="26" t="s">
        <v>36</v>
      </c>
      <c r="G27" s="26"/>
      <c r="H27" s="26"/>
      <c r="I27" s="26"/>
      <c r="J27" s="27" t="s">
        <v>8</v>
      </c>
      <c r="K27" s="28" t="s">
        <v>9</v>
      </c>
      <c r="L27" s="30" t="s">
        <v>10</v>
      </c>
      <c r="M27" s="31">
        <v>130</v>
      </c>
      <c r="N27" s="34"/>
    </row>
    <row r="28" spans="1:14" s="4" customFormat="1" ht="21.95" customHeight="1" outlineLevel="1" thickBot="1">
      <c r="A28" s="23" t="s">
        <v>37</v>
      </c>
      <c r="B28" s="23"/>
      <c r="C28" s="23"/>
      <c r="D28" s="24"/>
      <c r="E28" s="25" t="s">
        <v>6</v>
      </c>
      <c r="F28" s="26" t="s">
        <v>36</v>
      </c>
      <c r="G28" s="26"/>
      <c r="H28" s="26"/>
      <c r="I28" s="26"/>
      <c r="J28" s="27" t="s">
        <v>12</v>
      </c>
      <c r="K28" s="28" t="s">
        <v>9</v>
      </c>
      <c r="L28" s="30" t="s">
        <v>10</v>
      </c>
      <c r="M28" s="31">
        <v>3</v>
      </c>
      <c r="N28" s="34"/>
    </row>
    <row r="29" spans="1:14" s="4" customFormat="1" ht="56.1" customHeight="1" outlineLevel="1" thickBot="1">
      <c r="A29" s="23" t="s">
        <v>38</v>
      </c>
      <c r="B29" s="23"/>
      <c r="C29" s="23"/>
      <c r="D29" s="24"/>
      <c r="E29" s="25" t="s">
        <v>6</v>
      </c>
      <c r="F29" s="26" t="s">
        <v>36</v>
      </c>
      <c r="G29" s="26"/>
      <c r="H29" s="26"/>
      <c r="I29" s="26"/>
      <c r="J29" s="27" t="s">
        <v>14</v>
      </c>
      <c r="K29" s="28" t="s">
        <v>9</v>
      </c>
      <c r="L29" s="29">
        <v>2000</v>
      </c>
      <c r="M29" s="32">
        <v>0</v>
      </c>
      <c r="N29" s="34">
        <f t="shared" si="0"/>
        <v>0</v>
      </c>
    </row>
    <row r="30" spans="1:14" s="4" customFormat="1" ht="89.1" customHeight="1" outlineLevel="1" thickBot="1">
      <c r="A30" s="23" t="s">
        <v>39</v>
      </c>
      <c r="B30" s="23"/>
      <c r="C30" s="23"/>
      <c r="D30" s="24"/>
      <c r="E30" s="25" t="s">
        <v>6</v>
      </c>
      <c r="F30" s="26" t="s">
        <v>40</v>
      </c>
      <c r="G30" s="26"/>
      <c r="H30" s="26"/>
      <c r="I30" s="26"/>
      <c r="J30" s="27" t="s">
        <v>8</v>
      </c>
      <c r="K30" s="28" t="s">
        <v>9</v>
      </c>
      <c r="L30" s="29">
        <v>900000</v>
      </c>
      <c r="M30" s="29">
        <v>857049.02</v>
      </c>
      <c r="N30" s="34">
        <f t="shared" si="0"/>
        <v>95.2276688888889</v>
      </c>
    </row>
    <row r="31" spans="1:14" s="4" customFormat="1" ht="66.95" customHeight="1" outlineLevel="1" thickBot="1">
      <c r="A31" s="23" t="s">
        <v>41</v>
      </c>
      <c r="B31" s="23"/>
      <c r="C31" s="23"/>
      <c r="D31" s="24"/>
      <c r="E31" s="25" t="s">
        <v>6</v>
      </c>
      <c r="F31" s="26" t="s">
        <v>40</v>
      </c>
      <c r="G31" s="26"/>
      <c r="H31" s="26"/>
      <c r="I31" s="26"/>
      <c r="J31" s="27" t="s">
        <v>12</v>
      </c>
      <c r="K31" s="28" t="s">
        <v>9</v>
      </c>
      <c r="L31" s="29">
        <v>47800</v>
      </c>
      <c r="M31" s="29">
        <v>7487.27</v>
      </c>
      <c r="N31" s="34">
        <f t="shared" si="0"/>
        <v>15.663744769874477</v>
      </c>
    </row>
    <row r="32" spans="1:14" s="4" customFormat="1" ht="78" customHeight="1" outlineLevel="1" thickBot="1">
      <c r="A32" s="23" t="s">
        <v>42</v>
      </c>
      <c r="B32" s="23"/>
      <c r="C32" s="23"/>
      <c r="D32" s="24"/>
      <c r="E32" s="25" t="s">
        <v>6</v>
      </c>
      <c r="F32" s="26" t="s">
        <v>43</v>
      </c>
      <c r="G32" s="26"/>
      <c r="H32" s="26"/>
      <c r="I32" s="26"/>
      <c r="J32" s="27" t="s">
        <v>8</v>
      </c>
      <c r="K32" s="28" t="s">
        <v>9</v>
      </c>
      <c r="L32" s="29">
        <v>4500000</v>
      </c>
      <c r="M32" s="29">
        <v>2810573.84</v>
      </c>
      <c r="N32" s="34">
        <f t="shared" si="0"/>
        <v>62.457196444444442</v>
      </c>
    </row>
    <row r="33" spans="1:14" s="4" customFormat="1" ht="56.1" customHeight="1" outlineLevel="1" thickBot="1">
      <c r="A33" s="23" t="s">
        <v>44</v>
      </c>
      <c r="B33" s="23"/>
      <c r="C33" s="23"/>
      <c r="D33" s="24"/>
      <c r="E33" s="25" t="s">
        <v>6</v>
      </c>
      <c r="F33" s="26" t="s">
        <v>43</v>
      </c>
      <c r="G33" s="26"/>
      <c r="H33" s="26"/>
      <c r="I33" s="26"/>
      <c r="J33" s="27" t="s">
        <v>12</v>
      </c>
      <c r="K33" s="28" t="s">
        <v>9</v>
      </c>
      <c r="L33" s="29">
        <v>30000</v>
      </c>
      <c r="M33" s="31">
        <v>-513.64</v>
      </c>
      <c r="N33" s="34"/>
    </row>
    <row r="34" spans="1:14" s="4" customFormat="1" ht="89.1" customHeight="1" outlineLevel="1" thickBot="1">
      <c r="A34" s="23" t="s">
        <v>45</v>
      </c>
      <c r="B34" s="23"/>
      <c r="C34" s="23"/>
      <c r="D34" s="24"/>
      <c r="E34" s="25" t="s">
        <v>6</v>
      </c>
      <c r="F34" s="26" t="s">
        <v>43</v>
      </c>
      <c r="G34" s="26"/>
      <c r="H34" s="26"/>
      <c r="I34" s="26"/>
      <c r="J34" s="27" t="s">
        <v>14</v>
      </c>
      <c r="K34" s="28" t="s">
        <v>9</v>
      </c>
      <c r="L34" s="29">
        <v>5600</v>
      </c>
      <c r="M34" s="29">
        <v>38769.800000000003</v>
      </c>
      <c r="N34" s="34">
        <f t="shared" si="0"/>
        <v>692.31785714285718</v>
      </c>
    </row>
    <row r="35" spans="1:14" s="4" customFormat="1" ht="44.1" customHeight="1" outlineLevel="1" thickBot="1">
      <c r="A35" s="23" t="s">
        <v>46</v>
      </c>
      <c r="B35" s="23"/>
      <c r="C35" s="23"/>
      <c r="D35" s="24"/>
      <c r="E35" s="25" t="s">
        <v>6</v>
      </c>
      <c r="F35" s="26" t="s">
        <v>43</v>
      </c>
      <c r="G35" s="26"/>
      <c r="H35" s="26"/>
      <c r="I35" s="26"/>
      <c r="J35" s="27" t="s">
        <v>16</v>
      </c>
      <c r="K35" s="28" t="s">
        <v>9</v>
      </c>
      <c r="L35" s="30" t="s">
        <v>10</v>
      </c>
      <c r="M35" s="31">
        <v>-41.17</v>
      </c>
      <c r="N35" s="34"/>
    </row>
    <row r="36" spans="1:14" s="4" customFormat="1" ht="78" customHeight="1" outlineLevel="1" thickBot="1">
      <c r="A36" s="23" t="s">
        <v>47</v>
      </c>
      <c r="B36" s="23"/>
      <c r="C36" s="23"/>
      <c r="D36" s="24"/>
      <c r="E36" s="25" t="s">
        <v>6</v>
      </c>
      <c r="F36" s="26" t="s">
        <v>48</v>
      </c>
      <c r="G36" s="26"/>
      <c r="H36" s="26"/>
      <c r="I36" s="26"/>
      <c r="J36" s="27" t="s">
        <v>8</v>
      </c>
      <c r="K36" s="28" t="s">
        <v>9</v>
      </c>
      <c r="L36" s="29">
        <v>900000</v>
      </c>
      <c r="M36" s="29">
        <v>1490975.16</v>
      </c>
      <c r="N36" s="34">
        <f t="shared" si="0"/>
        <v>165.66390666666666</v>
      </c>
    </row>
    <row r="37" spans="1:14" s="4" customFormat="1" ht="56.1" customHeight="1" outlineLevel="1" thickBot="1">
      <c r="A37" s="23" t="s">
        <v>49</v>
      </c>
      <c r="B37" s="23"/>
      <c r="C37" s="23"/>
      <c r="D37" s="24"/>
      <c r="E37" s="25" t="s">
        <v>6</v>
      </c>
      <c r="F37" s="26" t="s">
        <v>48</v>
      </c>
      <c r="G37" s="26"/>
      <c r="H37" s="26"/>
      <c r="I37" s="26"/>
      <c r="J37" s="27" t="s">
        <v>12</v>
      </c>
      <c r="K37" s="28" t="s">
        <v>9</v>
      </c>
      <c r="L37" s="29">
        <v>10000</v>
      </c>
      <c r="M37" s="29">
        <v>5823.77</v>
      </c>
      <c r="N37" s="34">
        <f t="shared" si="0"/>
        <v>58.237700000000004</v>
      </c>
    </row>
    <row r="38" spans="1:14" s="4" customFormat="1" ht="89.1" customHeight="1" outlineLevel="1" thickBot="1">
      <c r="A38" s="23" t="s">
        <v>50</v>
      </c>
      <c r="B38" s="23"/>
      <c r="C38" s="23"/>
      <c r="D38" s="24"/>
      <c r="E38" s="25" t="s">
        <v>6</v>
      </c>
      <c r="F38" s="26" t="s">
        <v>48</v>
      </c>
      <c r="G38" s="26"/>
      <c r="H38" s="26"/>
      <c r="I38" s="26"/>
      <c r="J38" s="27" t="s">
        <v>14</v>
      </c>
      <c r="K38" s="28" t="s">
        <v>9</v>
      </c>
      <c r="L38" s="29">
        <v>7000</v>
      </c>
      <c r="M38" s="31">
        <v>500</v>
      </c>
      <c r="N38" s="34">
        <f t="shared" si="0"/>
        <v>7.1428571428571423</v>
      </c>
    </row>
    <row r="39" spans="1:14" s="4" customFormat="1" ht="44.1" customHeight="1" outlineLevel="1" thickBot="1">
      <c r="A39" s="23" t="s">
        <v>51</v>
      </c>
      <c r="B39" s="23"/>
      <c r="C39" s="23"/>
      <c r="D39" s="24"/>
      <c r="E39" s="25" t="s">
        <v>6</v>
      </c>
      <c r="F39" s="26" t="s">
        <v>48</v>
      </c>
      <c r="G39" s="26"/>
      <c r="H39" s="26"/>
      <c r="I39" s="26"/>
      <c r="J39" s="27" t="s">
        <v>16</v>
      </c>
      <c r="K39" s="28" t="s">
        <v>9</v>
      </c>
      <c r="L39" s="30" t="s">
        <v>10</v>
      </c>
      <c r="M39" s="31">
        <v>-1.03</v>
      </c>
      <c r="N39" s="34"/>
    </row>
    <row r="40" spans="1:14" s="4" customFormat="1" ht="99.95" customHeight="1" outlineLevel="1" thickBot="1">
      <c r="A40" s="23" t="s">
        <v>52</v>
      </c>
      <c r="B40" s="23"/>
      <c r="C40" s="23"/>
      <c r="D40" s="24"/>
      <c r="E40" s="25" t="s">
        <v>53</v>
      </c>
      <c r="F40" s="26" t="s">
        <v>54</v>
      </c>
      <c r="G40" s="26"/>
      <c r="H40" s="26"/>
      <c r="I40" s="26"/>
      <c r="J40" s="27" t="s">
        <v>28</v>
      </c>
      <c r="K40" s="28" t="s">
        <v>55</v>
      </c>
      <c r="L40" s="29">
        <v>511200</v>
      </c>
      <c r="M40" s="29">
        <v>321910.59999999998</v>
      </c>
      <c r="N40" s="34">
        <f t="shared" si="0"/>
        <v>62.971557120500776</v>
      </c>
    </row>
    <row r="41" spans="1:14" s="4" customFormat="1" ht="99.95" customHeight="1" outlineLevel="1" thickBot="1">
      <c r="A41" s="23" t="s">
        <v>56</v>
      </c>
      <c r="B41" s="23"/>
      <c r="C41" s="23"/>
      <c r="D41" s="24"/>
      <c r="E41" s="25" t="s">
        <v>1</v>
      </c>
      <c r="F41" s="26" t="s">
        <v>57</v>
      </c>
      <c r="G41" s="26"/>
      <c r="H41" s="26"/>
      <c r="I41" s="26"/>
      <c r="J41" s="27" t="s">
        <v>28</v>
      </c>
      <c r="K41" s="28" t="s">
        <v>55</v>
      </c>
      <c r="L41" s="29">
        <v>537100</v>
      </c>
      <c r="M41" s="29">
        <v>244223.13</v>
      </c>
      <c r="N41" s="34">
        <f t="shared" si="0"/>
        <v>45.470700055855524</v>
      </c>
    </row>
    <row r="42" spans="1:14" s="4" customFormat="1" ht="33" customHeight="1" outlineLevel="1" thickBot="1">
      <c r="A42" s="23" t="s">
        <v>58</v>
      </c>
      <c r="B42" s="23"/>
      <c r="C42" s="23"/>
      <c r="D42" s="24"/>
      <c r="E42" s="25" t="s">
        <v>1</v>
      </c>
      <c r="F42" s="26" t="s">
        <v>59</v>
      </c>
      <c r="G42" s="26"/>
      <c r="H42" s="26"/>
      <c r="I42" s="26"/>
      <c r="J42" s="27" t="s">
        <v>60</v>
      </c>
      <c r="K42" s="28" t="s">
        <v>61</v>
      </c>
      <c r="L42" s="29">
        <v>68750</v>
      </c>
      <c r="M42" s="29">
        <v>68730.73</v>
      </c>
      <c r="N42" s="34">
        <f t="shared" si="0"/>
        <v>99.971970909090899</v>
      </c>
    </row>
    <row r="43" spans="1:14" s="4" customFormat="1" ht="21.95" customHeight="1" outlineLevel="1" thickBot="1">
      <c r="A43" s="23" t="s">
        <v>62</v>
      </c>
      <c r="B43" s="23"/>
      <c r="C43" s="23"/>
      <c r="D43" s="24"/>
      <c r="E43" s="25" t="s">
        <v>1</v>
      </c>
      <c r="F43" s="26" t="s">
        <v>63</v>
      </c>
      <c r="G43" s="26"/>
      <c r="H43" s="26"/>
      <c r="I43" s="26"/>
      <c r="J43" s="27" t="s">
        <v>60</v>
      </c>
      <c r="K43" s="28" t="s">
        <v>61</v>
      </c>
      <c r="L43" s="29">
        <v>708750</v>
      </c>
      <c r="M43" s="29">
        <v>708810.87</v>
      </c>
      <c r="N43" s="34">
        <f t="shared" si="0"/>
        <v>100.00858835978836</v>
      </c>
    </row>
    <row r="44" spans="1:14" s="4" customFormat="1" ht="56.1" customHeight="1" outlineLevel="1" thickBot="1">
      <c r="A44" s="23" t="s">
        <v>64</v>
      </c>
      <c r="B44" s="23"/>
      <c r="C44" s="23"/>
      <c r="D44" s="24"/>
      <c r="E44" s="25" t="s">
        <v>53</v>
      </c>
      <c r="F44" s="26" t="s">
        <v>65</v>
      </c>
      <c r="G44" s="26"/>
      <c r="H44" s="26"/>
      <c r="I44" s="26"/>
      <c r="J44" s="27" t="s">
        <v>28</v>
      </c>
      <c r="K44" s="28" t="s">
        <v>66</v>
      </c>
      <c r="L44" s="29">
        <v>798350</v>
      </c>
      <c r="M44" s="29">
        <v>798352.94</v>
      </c>
      <c r="N44" s="34">
        <f t="shared" si="0"/>
        <v>100.00036825953529</v>
      </c>
    </row>
    <row r="45" spans="1:14" s="4" customFormat="1" ht="132.94999999999999" customHeight="1" outlineLevel="1" thickBot="1">
      <c r="A45" s="23" t="s">
        <v>67</v>
      </c>
      <c r="B45" s="23"/>
      <c r="C45" s="23"/>
      <c r="D45" s="24"/>
      <c r="E45" s="25" t="s">
        <v>68</v>
      </c>
      <c r="F45" s="26" t="s">
        <v>69</v>
      </c>
      <c r="G45" s="26"/>
      <c r="H45" s="26"/>
      <c r="I45" s="26"/>
      <c r="J45" s="27" t="s">
        <v>70</v>
      </c>
      <c r="K45" s="28" t="s">
        <v>71</v>
      </c>
      <c r="L45" s="29">
        <v>3000</v>
      </c>
      <c r="M45" s="29">
        <v>6000</v>
      </c>
      <c r="N45" s="34">
        <f t="shared" si="0"/>
        <v>200</v>
      </c>
    </row>
    <row r="46" spans="1:14" s="4" customFormat="1" ht="66.95" customHeight="1" outlineLevel="1" thickBot="1">
      <c r="A46" s="23" t="s">
        <v>72</v>
      </c>
      <c r="B46" s="23"/>
      <c r="C46" s="23"/>
      <c r="D46" s="24"/>
      <c r="E46" s="25" t="s">
        <v>1</v>
      </c>
      <c r="F46" s="26" t="s">
        <v>73</v>
      </c>
      <c r="G46" s="26"/>
      <c r="H46" s="26"/>
      <c r="I46" s="26"/>
      <c r="J46" s="27" t="s">
        <v>28</v>
      </c>
      <c r="K46" s="28" t="s">
        <v>71</v>
      </c>
      <c r="L46" s="29">
        <v>5000</v>
      </c>
      <c r="M46" s="29">
        <v>18205.12</v>
      </c>
      <c r="N46" s="34">
        <f t="shared" si="0"/>
        <v>364.10239999999999</v>
      </c>
    </row>
    <row r="47" spans="1:14" s="4" customFormat="1" ht="99.95" customHeight="1" outlineLevel="1" thickBot="1">
      <c r="A47" s="23" t="s">
        <v>74</v>
      </c>
      <c r="B47" s="23"/>
      <c r="C47" s="23"/>
      <c r="D47" s="24"/>
      <c r="E47" s="25" t="s">
        <v>1</v>
      </c>
      <c r="F47" s="26" t="s">
        <v>75</v>
      </c>
      <c r="G47" s="26"/>
      <c r="H47" s="26"/>
      <c r="I47" s="26"/>
      <c r="J47" s="27" t="s">
        <v>76</v>
      </c>
      <c r="K47" s="28" t="s">
        <v>77</v>
      </c>
      <c r="L47" s="29">
        <v>5321918.34</v>
      </c>
      <c r="M47" s="29">
        <v>5321918.34</v>
      </c>
      <c r="N47" s="34">
        <f t="shared" si="0"/>
        <v>100</v>
      </c>
    </row>
    <row r="48" spans="1:14" s="4" customFormat="1" ht="56.1" customHeight="1" outlineLevel="1" thickBot="1">
      <c r="A48" s="23" t="s">
        <v>78</v>
      </c>
      <c r="B48" s="23"/>
      <c r="C48" s="23"/>
      <c r="D48" s="24"/>
      <c r="E48" s="25" t="s">
        <v>1</v>
      </c>
      <c r="F48" s="26" t="s">
        <v>79</v>
      </c>
      <c r="G48" s="26"/>
      <c r="H48" s="26"/>
      <c r="I48" s="26"/>
      <c r="J48" s="27" t="s">
        <v>76</v>
      </c>
      <c r="K48" s="28" t="s">
        <v>77</v>
      </c>
      <c r="L48" s="29">
        <v>4052623.25</v>
      </c>
      <c r="M48" s="29">
        <v>4052623.25</v>
      </c>
      <c r="N48" s="34">
        <f t="shared" si="0"/>
        <v>100</v>
      </c>
    </row>
    <row r="49" spans="1:14" s="4" customFormat="1" ht="99.95" customHeight="1" outlineLevel="1" thickBot="1">
      <c r="A49" s="23" t="s">
        <v>80</v>
      </c>
      <c r="B49" s="23"/>
      <c r="C49" s="23"/>
      <c r="D49" s="24"/>
      <c r="E49" s="25" t="s">
        <v>1</v>
      </c>
      <c r="F49" s="26" t="s">
        <v>81</v>
      </c>
      <c r="G49" s="26"/>
      <c r="H49" s="26"/>
      <c r="I49" s="26"/>
      <c r="J49" s="27" t="s">
        <v>82</v>
      </c>
      <c r="K49" s="28" t="s">
        <v>77</v>
      </c>
      <c r="L49" s="29">
        <v>2000</v>
      </c>
      <c r="M49" s="29">
        <v>2000</v>
      </c>
      <c r="N49" s="34">
        <f t="shared" si="0"/>
        <v>100</v>
      </c>
    </row>
    <row r="50" spans="1:14" s="4" customFormat="1" ht="56.1" customHeight="1" outlineLevel="1" thickBot="1">
      <c r="A50" s="23" t="s">
        <v>83</v>
      </c>
      <c r="B50" s="23"/>
      <c r="C50" s="23"/>
      <c r="D50" s="24"/>
      <c r="E50" s="25" t="s">
        <v>1</v>
      </c>
      <c r="F50" s="26" t="s">
        <v>84</v>
      </c>
      <c r="G50" s="26"/>
      <c r="H50" s="26"/>
      <c r="I50" s="26"/>
      <c r="J50" s="27" t="s">
        <v>85</v>
      </c>
      <c r="K50" s="28" t="s">
        <v>77</v>
      </c>
      <c r="L50" s="29">
        <v>24900</v>
      </c>
      <c r="M50" s="29">
        <v>24900</v>
      </c>
      <c r="N50" s="34">
        <f t="shared" si="0"/>
        <v>100</v>
      </c>
    </row>
    <row r="51" spans="1:14" s="1" customFormat="1" ht="11.1" customHeight="1">
      <c r="A51" s="15" t="s">
        <v>0</v>
      </c>
      <c r="B51" s="15"/>
      <c r="C51" s="15"/>
      <c r="D51" s="7"/>
      <c r="E51" s="16"/>
      <c r="F51" s="16"/>
      <c r="G51" s="16"/>
      <c r="H51" s="16"/>
      <c r="I51" s="16"/>
      <c r="J51" s="16"/>
      <c r="K51" s="7"/>
      <c r="L51" s="7"/>
      <c r="M51" s="7"/>
      <c r="N51" s="7"/>
    </row>
    <row r="52" spans="1:14" s="1" customFormat="1" ht="11.1" customHeight="1"/>
  </sheetData>
  <mergeCells count="86">
    <mergeCell ref="E9:K9"/>
    <mergeCell ref="A50:C50"/>
    <mergeCell ref="F50:I50"/>
    <mergeCell ref="A51:C51"/>
    <mergeCell ref="E51:J51"/>
    <mergeCell ref="A45:C45"/>
    <mergeCell ref="F45:I45"/>
    <mergeCell ref="A46:C46"/>
    <mergeCell ref="F46:I46"/>
    <mergeCell ref="A47:C47"/>
    <mergeCell ref="F47:I47"/>
    <mergeCell ref="A48:C48"/>
    <mergeCell ref="F48:I48"/>
    <mergeCell ref="A49:C49"/>
    <mergeCell ref="F49:I49"/>
    <mergeCell ref="A40:C40"/>
    <mergeCell ref="F40:I40"/>
    <mergeCell ref="A41:C41"/>
    <mergeCell ref="F41:I41"/>
    <mergeCell ref="A42:C42"/>
    <mergeCell ref="F42:I42"/>
    <mergeCell ref="A43:C43"/>
    <mergeCell ref="F43:I43"/>
    <mergeCell ref="A44:C44"/>
    <mergeCell ref="F44:I4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E10:K10"/>
    <mergeCell ref="A11:C11"/>
    <mergeCell ref="E11:K11"/>
    <mergeCell ref="A12:C12"/>
    <mergeCell ref="E12:K12"/>
    <mergeCell ref="A13:C13"/>
    <mergeCell ref="F13:I13"/>
    <mergeCell ref="A14:C14"/>
    <mergeCell ref="F14:I14"/>
    <mergeCell ref="A9:C9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2017-02-03T12:14:00Z</cp:lastPrinted>
  <dcterms:modified xsi:type="dcterms:W3CDTF">2017-02-03T12:14:07Z</dcterms:modified>
</cp:coreProperties>
</file>