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49" i="1"/>
  <c r="N13"/>
  <c r="N14"/>
  <c r="N15"/>
  <c r="N17"/>
  <c r="N20"/>
  <c r="N23"/>
  <c r="N24"/>
  <c r="N25"/>
  <c r="N30"/>
  <c r="N31"/>
  <c r="N32"/>
  <c r="N34"/>
  <c r="N36"/>
  <c r="N37"/>
  <c r="N38"/>
  <c r="N40"/>
  <c r="N41"/>
  <c r="N42"/>
  <c r="N43"/>
  <c r="N44"/>
  <c r="N45"/>
  <c r="N46"/>
  <c r="N47"/>
  <c r="N48"/>
  <c r="N50"/>
  <c r="N11"/>
</calcChain>
</file>

<file path=xl/sharedStrings.xml><?xml version="1.0" encoding="utf-8"?>
<sst xmlns="http://schemas.openxmlformats.org/spreadsheetml/2006/main" count="214" uniqueCount="97">
  <si>
    <t/>
  </si>
  <si>
    <t>910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</si>
  <si>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</si>
  <si>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</si>
  <si>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</si>
  <si>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</si>
  <si>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</si>
  <si>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</si>
  <si>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</si>
  <si>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</si>
  <si>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</si>
  <si>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</si>
  <si>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</si>
  <si>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</si>
  <si>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</si>
  <si>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</si>
  <si>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</si>
  <si>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</si>
  <si>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</si>
  <si>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</si>
  <si>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</si>
  <si>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</si>
  <si>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</si>
  <si>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</si>
  <si>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</si>
  <si>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</si>
  <si>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</si>
  <si>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</si>
  <si>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</si>
  <si>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</si>
  <si>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</si>
  <si>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</si>
  <si>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</si>
  <si>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</si>
  <si>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1030226001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</si>
  <si>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</si>
  <si>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</si>
  <si>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</si>
  <si>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</si>
  <si>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</si>
  <si>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</si>
  <si>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</si>
  <si>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</si>
  <si>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</si>
  <si>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</si>
  <si>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</si>
  <si>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</si>
  <si>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</si>
  <si>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</si>
  <si>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</si>
  <si>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</si>
  <si>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(прочие поступления)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</si>
  <si>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00000</t>
  </si>
  <si>
    <t>900</t>
  </si>
  <si>
    <t>1110501313</t>
  </si>
  <si>
    <t>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</si>
  <si>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00000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</si>
  <si>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</si>
  <si>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</si>
  <si>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</si>
  <si>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</si>
  <si>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</si>
  <si>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</si>
  <si>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</si>
  <si>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 00000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</si>
  <si>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</si>
  <si>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</si>
  <si>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</si>
  <si>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</t>
  </si>
  <si>
    <t>1163305013</t>
  </si>
  <si>
    <t>6000</t>
  </si>
  <si>
    <t>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</si>
  <si>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00000</t>
  </si>
  <si>
    <t>1165104002</t>
  </si>
  <si>
    <t>Субсидии бюджетам городских поселений на обеспечение мероприятий по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 0002</t>
  </si>
  <si>
    <t>2020208813</t>
  </si>
  <si>
    <t>0002</t>
  </si>
  <si>
    <t>151</t>
  </si>
  <si>
    <t>Субсидии бюджетам городских поселений на обеспечение мероприятий по модернизации систем коммунальной инфраструктуры за счет средств бюджетов 0002</t>
  </si>
  <si>
    <t>2020208913</t>
  </si>
  <si>
    <t>Субвенции бюджетам городских поселений на выполнение передаваемых полномочий субъектов Российской Федерации Субвенции бюджетам городских поселений на выполнение передаваемых полномочий субъектов Российской Федерации (федеральные казенные учреждения)</t>
  </si>
  <si>
    <t>2020302413</t>
  </si>
  <si>
    <t>7715</t>
  </si>
  <si>
    <t>Прочие межбюджетные трансферты, передаваемые бюджетам городских поселений Прочие межбюджетные трансферты, передаваемые бюджетам городских поселений</t>
  </si>
  <si>
    <t>2020499913</t>
  </si>
  <si>
    <t>8019</t>
  </si>
  <si>
    <t>Код бюджетной классификации доходов бюджет</t>
  </si>
  <si>
    <t>Утверждено на 2016 год</t>
  </si>
  <si>
    <t>% выполнения годового плана</t>
  </si>
  <si>
    <t>Приложение 1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</si>
  <si>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</si>
  <si>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</si>
  <si>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</si>
  <si>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поселения Чамзинка за</t>
  </si>
  <si>
    <t>3 квартал 2016 года"</t>
  </si>
  <si>
    <t>Исполнено за 3 квартал 2016 года</t>
  </si>
  <si>
    <t>№11 от 25.10.2016 г</t>
  </si>
</sst>
</file>

<file path=xl/styles.xml><?xml version="1.0" encoding="utf-8"?>
<styleSheet xmlns="http://schemas.openxmlformats.org/spreadsheetml/2006/main">
  <numFmts count="3">
    <numFmt numFmtId="164" formatCode="000"/>
    <numFmt numFmtId="165" formatCode="[=0]&quot;-&quot;;General"/>
    <numFmt numFmtId="166" formatCode="0.0"/>
  </numFmts>
  <fonts count="4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left"/>
    </xf>
    <xf numFmtId="164" fontId="0" fillId="2" borderId="6" xfId="0" applyNumberFormat="1" applyFill="1" applyBorder="1" applyAlignment="1">
      <alignment horizontal="center" vertical="top"/>
    </xf>
    <xf numFmtId="4" fontId="0" fillId="2" borderId="7" xfId="0" applyNumberFormat="1" applyFill="1" applyBorder="1" applyAlignment="1">
      <alignment horizontal="right" vertical="top"/>
    </xf>
    <xf numFmtId="0" fontId="0" fillId="2" borderId="8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65" fontId="0" fillId="2" borderId="1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166" fontId="0" fillId="2" borderId="7" xfId="0" applyNumberFormat="1" applyFill="1" applyBorder="1" applyAlignment="1">
      <alignment horizontal="right" vertical="top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2" borderId="9" xfId="0" applyFill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top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" fontId="0" fillId="0" borderId="5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2" borderId="3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left" vertical="top" indent="2"/>
    </xf>
    <xf numFmtId="0" fontId="0" fillId="2" borderId="4" xfId="0" applyFill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3" fillId="0" borderId="15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P51"/>
  <sheetViews>
    <sheetView tabSelected="1" topLeftCell="A34" workbookViewId="0">
      <selection activeCell="L13" sqref="L1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2.33203125" style="1" customWidth="1"/>
    <col min="9" max="9" width="1.5" style="1" customWidth="1"/>
    <col min="10" max="10" width="5.83203125" style="1" customWidth="1"/>
    <col min="11" max="11" width="5.33203125" style="1" customWidth="1"/>
    <col min="12" max="12" width="15.1640625" style="1" customWidth="1"/>
    <col min="13" max="13" width="14.5" style="1" customWidth="1"/>
    <col min="14" max="14" width="17.5" style="1" customWidth="1"/>
    <col min="15" max="16" width="18.5" style="1" customWidth="1"/>
  </cols>
  <sheetData>
    <row r="1" spans="1:14" ht="11.45" customHeight="1">
      <c r="M1" s="23" t="s">
        <v>89</v>
      </c>
      <c r="N1" s="24"/>
    </row>
    <row r="2" spans="1:14" ht="11.45" customHeight="1">
      <c r="M2" s="23" t="s">
        <v>90</v>
      </c>
      <c r="N2" s="24"/>
    </row>
    <row r="3" spans="1:14" ht="11.45" customHeight="1">
      <c r="M3" s="23" t="s">
        <v>91</v>
      </c>
      <c r="N3" s="24"/>
    </row>
    <row r="4" spans="1:14" ht="11.45" customHeight="1">
      <c r="M4" s="20" t="s">
        <v>96</v>
      </c>
      <c r="N4" s="21"/>
    </row>
    <row r="5" spans="1:14" ht="11.45" customHeight="1">
      <c r="M5" s="23" t="s">
        <v>92</v>
      </c>
      <c r="N5" s="24"/>
    </row>
    <row r="6" spans="1:14" ht="11.45" customHeight="1">
      <c r="M6" s="23" t="s">
        <v>93</v>
      </c>
      <c r="N6" s="24"/>
    </row>
    <row r="7" spans="1:14" ht="11.45" customHeight="1">
      <c r="M7" s="23" t="s">
        <v>94</v>
      </c>
      <c r="N7" s="24"/>
    </row>
    <row r="9" spans="1:14" ht="21.95" customHeight="1">
      <c r="A9" s="35"/>
      <c r="B9" s="35"/>
      <c r="C9" s="35"/>
      <c r="D9" s="2"/>
      <c r="E9" s="36" t="s">
        <v>86</v>
      </c>
      <c r="F9" s="37"/>
      <c r="G9" s="37"/>
      <c r="H9" s="37"/>
      <c r="I9" s="37"/>
      <c r="J9" s="37"/>
      <c r="K9" s="38"/>
      <c r="L9" s="18" t="s">
        <v>87</v>
      </c>
      <c r="M9" s="19" t="s">
        <v>95</v>
      </c>
      <c r="N9" s="18" t="s">
        <v>88</v>
      </c>
    </row>
    <row r="10" spans="1:14" ht="11.1" customHeight="1" thickBot="1">
      <c r="A10" s="29">
        <v>1</v>
      </c>
      <c r="B10" s="29"/>
      <c r="C10" s="29"/>
      <c r="D10" s="3">
        <v>2</v>
      </c>
      <c r="E10" s="30">
        <v>3</v>
      </c>
      <c r="F10" s="30"/>
      <c r="G10" s="30"/>
      <c r="H10" s="30"/>
      <c r="I10" s="30"/>
      <c r="J10" s="30"/>
      <c r="K10" s="30"/>
      <c r="L10" s="3">
        <v>4</v>
      </c>
      <c r="M10" s="3">
        <v>5</v>
      </c>
      <c r="N10" s="3">
        <v>6</v>
      </c>
    </row>
    <row r="11" spans="1:14" s="4" customFormat="1" ht="12" customHeight="1" thickBot="1">
      <c r="A11" s="31" t="s">
        <v>2</v>
      </c>
      <c r="B11" s="31"/>
      <c r="C11" s="31"/>
      <c r="D11" s="6">
        <v>10</v>
      </c>
      <c r="E11" s="32" t="s">
        <v>3</v>
      </c>
      <c r="F11" s="32"/>
      <c r="G11" s="32"/>
      <c r="H11" s="32"/>
      <c r="I11" s="32"/>
      <c r="J11" s="32"/>
      <c r="K11" s="32"/>
      <c r="L11" s="7">
        <v>82136741.590000004</v>
      </c>
      <c r="M11" s="7">
        <v>73217985.930000007</v>
      </c>
      <c r="N11" s="22">
        <f>M11/L11*100</f>
        <v>89.141576001980297</v>
      </c>
    </row>
    <row r="12" spans="1:14" s="1" customFormat="1" ht="11.1" customHeight="1" thickBot="1">
      <c r="A12" s="33" t="s">
        <v>4</v>
      </c>
      <c r="B12" s="33"/>
      <c r="C12" s="33"/>
      <c r="D12" s="8"/>
      <c r="E12" s="34"/>
      <c r="F12" s="34"/>
      <c r="G12" s="34"/>
      <c r="H12" s="34"/>
      <c r="I12" s="34"/>
      <c r="J12" s="34"/>
      <c r="K12" s="34"/>
      <c r="L12" s="9"/>
      <c r="M12" s="9"/>
      <c r="N12" s="22"/>
    </row>
    <row r="13" spans="1:14" s="4" customFormat="1" ht="132.94999999999999" customHeight="1" outlineLevel="1" thickBot="1">
      <c r="A13" s="25" t="s">
        <v>5</v>
      </c>
      <c r="B13" s="25"/>
      <c r="C13" s="25"/>
      <c r="D13" s="10"/>
      <c r="E13" s="11" t="s">
        <v>6</v>
      </c>
      <c r="F13" s="26" t="s">
        <v>7</v>
      </c>
      <c r="G13" s="26"/>
      <c r="H13" s="26"/>
      <c r="I13" s="26"/>
      <c r="J13" s="12" t="s">
        <v>8</v>
      </c>
      <c r="K13" s="13" t="s">
        <v>9</v>
      </c>
      <c r="L13" s="14">
        <v>20400000</v>
      </c>
      <c r="M13" s="14">
        <v>16045053.23</v>
      </c>
      <c r="N13" s="22">
        <f t="shared" ref="N13:N50" si="0">M13/L13*100</f>
        <v>78.652221715686281</v>
      </c>
    </row>
    <row r="14" spans="1:14" s="4" customFormat="1" ht="99.95" customHeight="1" outlineLevel="1" thickBot="1">
      <c r="A14" s="25" t="s">
        <v>11</v>
      </c>
      <c r="B14" s="25"/>
      <c r="C14" s="25"/>
      <c r="D14" s="10"/>
      <c r="E14" s="11" t="s">
        <v>6</v>
      </c>
      <c r="F14" s="26" t="s">
        <v>7</v>
      </c>
      <c r="G14" s="26"/>
      <c r="H14" s="26"/>
      <c r="I14" s="26"/>
      <c r="J14" s="12" t="s">
        <v>12</v>
      </c>
      <c r="K14" s="13" t="s">
        <v>9</v>
      </c>
      <c r="L14" s="14">
        <v>200000</v>
      </c>
      <c r="M14" s="14">
        <v>117799.1</v>
      </c>
      <c r="N14" s="22">
        <f t="shared" si="0"/>
        <v>58.899549999999998</v>
      </c>
    </row>
    <row r="15" spans="1:14" s="4" customFormat="1" ht="132.94999999999999" customHeight="1" outlineLevel="1" thickBot="1">
      <c r="A15" s="25" t="s">
        <v>13</v>
      </c>
      <c r="B15" s="25"/>
      <c r="C15" s="25"/>
      <c r="D15" s="10"/>
      <c r="E15" s="11" t="s">
        <v>6</v>
      </c>
      <c r="F15" s="26" t="s">
        <v>7</v>
      </c>
      <c r="G15" s="26"/>
      <c r="H15" s="26"/>
      <c r="I15" s="26"/>
      <c r="J15" s="12" t="s">
        <v>14</v>
      </c>
      <c r="K15" s="13" t="s">
        <v>9</v>
      </c>
      <c r="L15" s="14">
        <v>6900</v>
      </c>
      <c r="M15" s="14">
        <v>8721.23</v>
      </c>
      <c r="N15" s="22">
        <f t="shared" si="0"/>
        <v>126.39463768115942</v>
      </c>
    </row>
    <row r="16" spans="1:14" s="4" customFormat="1" ht="99.95" customHeight="1" outlineLevel="1" thickBot="1">
      <c r="A16" s="25" t="s">
        <v>15</v>
      </c>
      <c r="B16" s="25"/>
      <c r="C16" s="25"/>
      <c r="D16" s="10"/>
      <c r="E16" s="11" t="s">
        <v>6</v>
      </c>
      <c r="F16" s="26" t="s">
        <v>7</v>
      </c>
      <c r="G16" s="26"/>
      <c r="H16" s="26"/>
      <c r="I16" s="26"/>
      <c r="J16" s="12" t="s">
        <v>16</v>
      </c>
      <c r="K16" s="13" t="s">
        <v>9</v>
      </c>
      <c r="L16" s="15" t="s">
        <v>10</v>
      </c>
      <c r="M16" s="16">
        <v>0.02</v>
      </c>
      <c r="N16" s="22"/>
    </row>
    <row r="17" spans="1:14" s="4" customFormat="1" ht="177" customHeight="1" outlineLevel="1" thickBot="1">
      <c r="A17" s="25" t="s">
        <v>17</v>
      </c>
      <c r="B17" s="25"/>
      <c r="C17" s="25"/>
      <c r="D17" s="10"/>
      <c r="E17" s="11" t="s">
        <v>6</v>
      </c>
      <c r="F17" s="26" t="s">
        <v>18</v>
      </c>
      <c r="G17" s="26"/>
      <c r="H17" s="26"/>
      <c r="I17" s="26"/>
      <c r="J17" s="12" t="s">
        <v>8</v>
      </c>
      <c r="K17" s="13" t="s">
        <v>9</v>
      </c>
      <c r="L17" s="14">
        <v>40000</v>
      </c>
      <c r="M17" s="14">
        <v>94949.04</v>
      </c>
      <c r="N17" s="22">
        <f t="shared" si="0"/>
        <v>237.37260000000001</v>
      </c>
    </row>
    <row r="18" spans="1:14" s="4" customFormat="1" ht="155.1" customHeight="1" outlineLevel="1" thickBot="1">
      <c r="A18" s="25" t="s">
        <v>19</v>
      </c>
      <c r="B18" s="25"/>
      <c r="C18" s="25"/>
      <c r="D18" s="10"/>
      <c r="E18" s="11" t="s">
        <v>6</v>
      </c>
      <c r="F18" s="26" t="s">
        <v>18</v>
      </c>
      <c r="G18" s="26"/>
      <c r="H18" s="26"/>
      <c r="I18" s="26"/>
      <c r="J18" s="12" t="s">
        <v>12</v>
      </c>
      <c r="K18" s="13" t="s">
        <v>9</v>
      </c>
      <c r="L18" s="15" t="s">
        <v>10</v>
      </c>
      <c r="M18" s="16">
        <v>59.1</v>
      </c>
      <c r="N18" s="22"/>
    </row>
    <row r="19" spans="1:14" s="4" customFormat="1" ht="188.1" customHeight="1" outlineLevel="1" thickBot="1">
      <c r="A19" s="25" t="s">
        <v>20</v>
      </c>
      <c r="B19" s="25"/>
      <c r="C19" s="25"/>
      <c r="D19" s="10"/>
      <c r="E19" s="11" t="s">
        <v>6</v>
      </c>
      <c r="F19" s="26" t="s">
        <v>18</v>
      </c>
      <c r="G19" s="26"/>
      <c r="H19" s="26"/>
      <c r="I19" s="26"/>
      <c r="J19" s="12" t="s">
        <v>14</v>
      </c>
      <c r="K19" s="13" t="s">
        <v>9</v>
      </c>
      <c r="L19" s="15" t="s">
        <v>10</v>
      </c>
      <c r="M19" s="16">
        <v>150</v>
      </c>
      <c r="N19" s="22"/>
    </row>
    <row r="20" spans="1:14" s="4" customFormat="1" ht="89.1" customHeight="1" outlineLevel="1" thickBot="1">
      <c r="A20" s="25" t="s">
        <v>21</v>
      </c>
      <c r="B20" s="25"/>
      <c r="C20" s="25"/>
      <c r="D20" s="10"/>
      <c r="E20" s="11" t="s">
        <v>6</v>
      </c>
      <c r="F20" s="26" t="s">
        <v>22</v>
      </c>
      <c r="G20" s="26"/>
      <c r="H20" s="26"/>
      <c r="I20" s="26"/>
      <c r="J20" s="12" t="s">
        <v>8</v>
      </c>
      <c r="K20" s="13" t="s">
        <v>9</v>
      </c>
      <c r="L20" s="14">
        <v>42700000</v>
      </c>
      <c r="M20" s="14">
        <v>42771278.200000003</v>
      </c>
      <c r="N20" s="22">
        <f t="shared" si="0"/>
        <v>100.16692786885247</v>
      </c>
    </row>
    <row r="21" spans="1:14" s="4" customFormat="1" ht="66.95" customHeight="1" outlineLevel="1" thickBot="1">
      <c r="A21" s="25" t="s">
        <v>23</v>
      </c>
      <c r="B21" s="25"/>
      <c r="C21" s="25"/>
      <c r="D21" s="10"/>
      <c r="E21" s="11" t="s">
        <v>6</v>
      </c>
      <c r="F21" s="26" t="s">
        <v>22</v>
      </c>
      <c r="G21" s="26"/>
      <c r="H21" s="26"/>
      <c r="I21" s="26"/>
      <c r="J21" s="12" t="s">
        <v>12</v>
      </c>
      <c r="K21" s="13" t="s">
        <v>9</v>
      </c>
      <c r="L21" s="15" t="s">
        <v>10</v>
      </c>
      <c r="M21" s="16">
        <v>4.0999999999999996</v>
      </c>
      <c r="N21" s="22"/>
    </row>
    <row r="22" spans="1:14" s="4" customFormat="1" ht="99.95" customHeight="1" outlineLevel="1" thickBot="1">
      <c r="A22" s="25" t="s">
        <v>24</v>
      </c>
      <c r="B22" s="25"/>
      <c r="C22" s="25"/>
      <c r="D22" s="10"/>
      <c r="E22" s="11" t="s">
        <v>6</v>
      </c>
      <c r="F22" s="26" t="s">
        <v>22</v>
      </c>
      <c r="G22" s="26"/>
      <c r="H22" s="26"/>
      <c r="I22" s="26"/>
      <c r="J22" s="12" t="s">
        <v>14</v>
      </c>
      <c r="K22" s="13" t="s">
        <v>9</v>
      </c>
      <c r="L22" s="15" t="s">
        <v>10</v>
      </c>
      <c r="M22" s="14">
        <v>2350</v>
      </c>
      <c r="N22" s="22"/>
    </row>
    <row r="23" spans="1:14" s="4" customFormat="1" ht="89.1" customHeight="1" outlineLevel="1" thickBot="1">
      <c r="A23" s="25" t="s">
        <v>25</v>
      </c>
      <c r="B23" s="25"/>
      <c r="C23" s="25"/>
      <c r="D23" s="10"/>
      <c r="E23" s="11" t="s">
        <v>26</v>
      </c>
      <c r="F23" s="26" t="s">
        <v>27</v>
      </c>
      <c r="G23" s="26"/>
      <c r="H23" s="26"/>
      <c r="I23" s="26"/>
      <c r="J23" s="12" t="s">
        <v>28</v>
      </c>
      <c r="K23" s="13" t="s">
        <v>9</v>
      </c>
      <c r="L23" s="14">
        <v>320000</v>
      </c>
      <c r="M23" s="14">
        <v>322590.15000000002</v>
      </c>
      <c r="N23" s="22">
        <f t="shared" si="0"/>
        <v>100.80942187500001</v>
      </c>
    </row>
    <row r="24" spans="1:14" s="4" customFormat="1" ht="111" customHeight="1" outlineLevel="1" thickBot="1">
      <c r="A24" s="25" t="s">
        <v>29</v>
      </c>
      <c r="B24" s="25"/>
      <c r="C24" s="25"/>
      <c r="D24" s="10"/>
      <c r="E24" s="11" t="s">
        <v>26</v>
      </c>
      <c r="F24" s="26" t="s">
        <v>30</v>
      </c>
      <c r="G24" s="26"/>
      <c r="H24" s="26"/>
      <c r="I24" s="26"/>
      <c r="J24" s="12" t="s">
        <v>28</v>
      </c>
      <c r="K24" s="13" t="s">
        <v>9</v>
      </c>
      <c r="L24" s="14">
        <v>10000</v>
      </c>
      <c r="M24" s="14">
        <v>5141.5</v>
      </c>
      <c r="N24" s="22">
        <f t="shared" si="0"/>
        <v>51.414999999999999</v>
      </c>
    </row>
    <row r="25" spans="1:14" s="4" customFormat="1" ht="89.1" customHeight="1" outlineLevel="1" thickBot="1">
      <c r="A25" s="25" t="s">
        <v>31</v>
      </c>
      <c r="B25" s="25"/>
      <c r="C25" s="25"/>
      <c r="D25" s="10"/>
      <c r="E25" s="11" t="s">
        <v>26</v>
      </c>
      <c r="F25" s="26" t="s">
        <v>32</v>
      </c>
      <c r="G25" s="26"/>
      <c r="H25" s="26"/>
      <c r="I25" s="26"/>
      <c r="J25" s="12" t="s">
        <v>28</v>
      </c>
      <c r="K25" s="13" t="s">
        <v>9</v>
      </c>
      <c r="L25" s="14">
        <v>680000</v>
      </c>
      <c r="M25" s="14">
        <v>676593.42</v>
      </c>
      <c r="N25" s="22">
        <f t="shared" si="0"/>
        <v>99.499032352941185</v>
      </c>
    </row>
    <row r="26" spans="1:14" s="4" customFormat="1" ht="89.1" customHeight="1" outlineLevel="1" thickBot="1">
      <c r="A26" s="25" t="s">
        <v>33</v>
      </c>
      <c r="B26" s="25"/>
      <c r="C26" s="25"/>
      <c r="D26" s="10"/>
      <c r="E26" s="11" t="s">
        <v>26</v>
      </c>
      <c r="F26" s="26" t="s">
        <v>34</v>
      </c>
      <c r="G26" s="26"/>
      <c r="H26" s="26"/>
      <c r="I26" s="26"/>
      <c r="J26" s="12" t="s">
        <v>28</v>
      </c>
      <c r="K26" s="13" t="s">
        <v>9</v>
      </c>
      <c r="L26" s="14">
        <v>2300</v>
      </c>
      <c r="M26" s="14">
        <v>-44544.49</v>
      </c>
      <c r="N26" s="22"/>
    </row>
    <row r="27" spans="1:14" s="4" customFormat="1" ht="56.1" customHeight="1" outlineLevel="1" thickBot="1">
      <c r="A27" s="25" t="s">
        <v>35</v>
      </c>
      <c r="B27" s="25"/>
      <c r="C27" s="25"/>
      <c r="D27" s="10"/>
      <c r="E27" s="11" t="s">
        <v>6</v>
      </c>
      <c r="F27" s="26" t="s">
        <v>36</v>
      </c>
      <c r="G27" s="26"/>
      <c r="H27" s="26"/>
      <c r="I27" s="26"/>
      <c r="J27" s="12" t="s">
        <v>8</v>
      </c>
      <c r="K27" s="13" t="s">
        <v>9</v>
      </c>
      <c r="L27" s="15" t="s">
        <v>10</v>
      </c>
      <c r="M27" s="16">
        <v>130</v>
      </c>
      <c r="N27" s="22"/>
    </row>
    <row r="28" spans="1:14" s="4" customFormat="1" ht="21.95" customHeight="1" outlineLevel="1" thickBot="1">
      <c r="A28" s="25" t="s">
        <v>37</v>
      </c>
      <c r="B28" s="25"/>
      <c r="C28" s="25"/>
      <c r="D28" s="10"/>
      <c r="E28" s="11" t="s">
        <v>6</v>
      </c>
      <c r="F28" s="26" t="s">
        <v>36</v>
      </c>
      <c r="G28" s="26"/>
      <c r="H28" s="26"/>
      <c r="I28" s="26"/>
      <c r="J28" s="12" t="s">
        <v>12</v>
      </c>
      <c r="K28" s="13" t="s">
        <v>9</v>
      </c>
      <c r="L28" s="15" t="s">
        <v>10</v>
      </c>
      <c r="M28" s="16">
        <v>3</v>
      </c>
      <c r="N28" s="22"/>
    </row>
    <row r="29" spans="1:14" s="4" customFormat="1" ht="56.1" customHeight="1" outlineLevel="1" thickBot="1">
      <c r="A29" s="25" t="s">
        <v>38</v>
      </c>
      <c r="B29" s="25"/>
      <c r="C29" s="25"/>
      <c r="D29" s="10"/>
      <c r="E29" s="11" t="s">
        <v>6</v>
      </c>
      <c r="F29" s="26" t="s">
        <v>36</v>
      </c>
      <c r="G29" s="26"/>
      <c r="H29" s="26"/>
      <c r="I29" s="26"/>
      <c r="J29" s="12" t="s">
        <v>14</v>
      </c>
      <c r="K29" s="13" t="s">
        <v>9</v>
      </c>
      <c r="L29" s="14">
        <v>2000</v>
      </c>
      <c r="M29" s="17">
        <v>0</v>
      </c>
      <c r="N29" s="22"/>
    </row>
    <row r="30" spans="1:14" s="4" customFormat="1" ht="89.1" customHeight="1" outlineLevel="1" thickBot="1">
      <c r="A30" s="25" t="s">
        <v>39</v>
      </c>
      <c r="B30" s="25"/>
      <c r="C30" s="25"/>
      <c r="D30" s="10"/>
      <c r="E30" s="11" t="s">
        <v>6</v>
      </c>
      <c r="F30" s="26" t="s">
        <v>40</v>
      </c>
      <c r="G30" s="26"/>
      <c r="H30" s="26"/>
      <c r="I30" s="26"/>
      <c r="J30" s="12" t="s">
        <v>8</v>
      </c>
      <c r="K30" s="13" t="s">
        <v>9</v>
      </c>
      <c r="L30" s="14">
        <v>900000</v>
      </c>
      <c r="M30" s="14">
        <v>110161.18</v>
      </c>
      <c r="N30" s="22">
        <f t="shared" si="0"/>
        <v>12.240131111111111</v>
      </c>
    </row>
    <row r="31" spans="1:14" s="4" customFormat="1" ht="66.95" customHeight="1" outlineLevel="1" thickBot="1">
      <c r="A31" s="25" t="s">
        <v>41</v>
      </c>
      <c r="B31" s="25"/>
      <c r="C31" s="25"/>
      <c r="D31" s="10"/>
      <c r="E31" s="11" t="s">
        <v>6</v>
      </c>
      <c r="F31" s="26" t="s">
        <v>40</v>
      </c>
      <c r="G31" s="26"/>
      <c r="H31" s="26"/>
      <c r="I31" s="26"/>
      <c r="J31" s="12" t="s">
        <v>12</v>
      </c>
      <c r="K31" s="13" t="s">
        <v>9</v>
      </c>
      <c r="L31" s="14">
        <v>47800</v>
      </c>
      <c r="M31" s="14">
        <v>5385.84</v>
      </c>
      <c r="N31" s="22">
        <f t="shared" si="0"/>
        <v>11.267447698744771</v>
      </c>
    </row>
    <row r="32" spans="1:14" s="4" customFormat="1" ht="78" customHeight="1" outlineLevel="1" thickBot="1">
      <c r="A32" s="25" t="s">
        <v>42</v>
      </c>
      <c r="B32" s="25"/>
      <c r="C32" s="25"/>
      <c r="D32" s="10"/>
      <c r="E32" s="11" t="s">
        <v>6</v>
      </c>
      <c r="F32" s="26" t="s">
        <v>43</v>
      </c>
      <c r="G32" s="26"/>
      <c r="H32" s="26"/>
      <c r="I32" s="26"/>
      <c r="J32" s="12" t="s">
        <v>8</v>
      </c>
      <c r="K32" s="13" t="s">
        <v>9</v>
      </c>
      <c r="L32" s="14">
        <v>4500000</v>
      </c>
      <c r="M32" s="14">
        <v>2251183.7400000002</v>
      </c>
      <c r="N32" s="22">
        <f t="shared" si="0"/>
        <v>50.02630533333334</v>
      </c>
    </row>
    <row r="33" spans="1:14" s="4" customFormat="1" ht="56.1" customHeight="1" outlineLevel="1" thickBot="1">
      <c r="A33" s="25" t="s">
        <v>44</v>
      </c>
      <c r="B33" s="25"/>
      <c r="C33" s="25"/>
      <c r="D33" s="10"/>
      <c r="E33" s="11" t="s">
        <v>6</v>
      </c>
      <c r="F33" s="26" t="s">
        <v>43</v>
      </c>
      <c r="G33" s="26"/>
      <c r="H33" s="26"/>
      <c r="I33" s="26"/>
      <c r="J33" s="12" t="s">
        <v>12</v>
      </c>
      <c r="K33" s="13" t="s">
        <v>9</v>
      </c>
      <c r="L33" s="14">
        <v>30000</v>
      </c>
      <c r="M33" s="14">
        <v>-5289.41</v>
      </c>
      <c r="N33" s="22"/>
    </row>
    <row r="34" spans="1:14" s="4" customFormat="1" ht="89.1" customHeight="1" outlineLevel="1" thickBot="1">
      <c r="A34" s="25" t="s">
        <v>45</v>
      </c>
      <c r="B34" s="25"/>
      <c r="C34" s="25"/>
      <c r="D34" s="10"/>
      <c r="E34" s="11" t="s">
        <v>6</v>
      </c>
      <c r="F34" s="26" t="s">
        <v>43</v>
      </c>
      <c r="G34" s="26"/>
      <c r="H34" s="26"/>
      <c r="I34" s="26"/>
      <c r="J34" s="12" t="s">
        <v>14</v>
      </c>
      <c r="K34" s="13" t="s">
        <v>9</v>
      </c>
      <c r="L34" s="14">
        <v>5600</v>
      </c>
      <c r="M34" s="14">
        <v>37769.800000000003</v>
      </c>
      <c r="N34" s="22">
        <f t="shared" si="0"/>
        <v>674.46071428571429</v>
      </c>
    </row>
    <row r="35" spans="1:14" s="4" customFormat="1" ht="44.1" customHeight="1" outlineLevel="1" thickBot="1">
      <c r="A35" s="25" t="s">
        <v>46</v>
      </c>
      <c r="B35" s="25"/>
      <c r="C35" s="25"/>
      <c r="D35" s="10"/>
      <c r="E35" s="11" t="s">
        <v>6</v>
      </c>
      <c r="F35" s="26" t="s">
        <v>43</v>
      </c>
      <c r="G35" s="26"/>
      <c r="H35" s="26"/>
      <c r="I35" s="26"/>
      <c r="J35" s="12" t="s">
        <v>16</v>
      </c>
      <c r="K35" s="13" t="s">
        <v>9</v>
      </c>
      <c r="L35" s="15" t="s">
        <v>10</v>
      </c>
      <c r="M35" s="16">
        <v>-41.17</v>
      </c>
      <c r="N35" s="22"/>
    </row>
    <row r="36" spans="1:14" s="4" customFormat="1" ht="78" customHeight="1" outlineLevel="1" thickBot="1">
      <c r="A36" s="25" t="s">
        <v>47</v>
      </c>
      <c r="B36" s="25"/>
      <c r="C36" s="25"/>
      <c r="D36" s="10"/>
      <c r="E36" s="11" t="s">
        <v>6</v>
      </c>
      <c r="F36" s="26" t="s">
        <v>48</v>
      </c>
      <c r="G36" s="26"/>
      <c r="H36" s="26"/>
      <c r="I36" s="26"/>
      <c r="J36" s="12" t="s">
        <v>8</v>
      </c>
      <c r="K36" s="13" t="s">
        <v>9</v>
      </c>
      <c r="L36" s="14">
        <v>900000</v>
      </c>
      <c r="M36" s="14">
        <v>61831.34</v>
      </c>
      <c r="N36" s="22">
        <f t="shared" si="0"/>
        <v>6.8701488888888882</v>
      </c>
    </row>
    <row r="37" spans="1:14" s="4" customFormat="1" ht="56.1" customHeight="1" outlineLevel="1" thickBot="1">
      <c r="A37" s="25" t="s">
        <v>49</v>
      </c>
      <c r="B37" s="25"/>
      <c r="C37" s="25"/>
      <c r="D37" s="10"/>
      <c r="E37" s="11" t="s">
        <v>6</v>
      </c>
      <c r="F37" s="26" t="s">
        <v>48</v>
      </c>
      <c r="G37" s="26"/>
      <c r="H37" s="26"/>
      <c r="I37" s="26"/>
      <c r="J37" s="12" t="s">
        <v>12</v>
      </c>
      <c r="K37" s="13" t="s">
        <v>9</v>
      </c>
      <c r="L37" s="14">
        <v>10000</v>
      </c>
      <c r="M37" s="14">
        <v>3119.21</v>
      </c>
      <c r="N37" s="22">
        <f t="shared" si="0"/>
        <v>31.1921</v>
      </c>
    </row>
    <row r="38" spans="1:14" s="4" customFormat="1" ht="89.1" customHeight="1" outlineLevel="1" thickBot="1">
      <c r="A38" s="25" t="s">
        <v>50</v>
      </c>
      <c r="B38" s="25"/>
      <c r="C38" s="25"/>
      <c r="D38" s="10"/>
      <c r="E38" s="11" t="s">
        <v>6</v>
      </c>
      <c r="F38" s="26" t="s">
        <v>48</v>
      </c>
      <c r="G38" s="26"/>
      <c r="H38" s="26"/>
      <c r="I38" s="26"/>
      <c r="J38" s="12" t="s">
        <v>14</v>
      </c>
      <c r="K38" s="13" t="s">
        <v>9</v>
      </c>
      <c r="L38" s="14">
        <v>7000</v>
      </c>
      <c r="M38" s="16">
        <v>500</v>
      </c>
      <c r="N38" s="22">
        <f t="shared" si="0"/>
        <v>7.1428571428571423</v>
      </c>
    </row>
    <row r="39" spans="1:14" s="4" customFormat="1" ht="44.1" customHeight="1" outlineLevel="1" thickBot="1">
      <c r="A39" s="25" t="s">
        <v>51</v>
      </c>
      <c r="B39" s="25"/>
      <c r="C39" s="25"/>
      <c r="D39" s="10"/>
      <c r="E39" s="11" t="s">
        <v>6</v>
      </c>
      <c r="F39" s="26" t="s">
        <v>48</v>
      </c>
      <c r="G39" s="26"/>
      <c r="H39" s="26"/>
      <c r="I39" s="26"/>
      <c r="J39" s="12" t="s">
        <v>16</v>
      </c>
      <c r="K39" s="13" t="s">
        <v>9</v>
      </c>
      <c r="L39" s="15" t="s">
        <v>10</v>
      </c>
      <c r="M39" s="16">
        <v>-1.03</v>
      </c>
      <c r="N39" s="22"/>
    </row>
    <row r="40" spans="1:14" s="4" customFormat="1" ht="99.95" customHeight="1" outlineLevel="1" thickBot="1">
      <c r="A40" s="25" t="s">
        <v>52</v>
      </c>
      <c r="B40" s="25"/>
      <c r="C40" s="25"/>
      <c r="D40" s="10"/>
      <c r="E40" s="11" t="s">
        <v>53</v>
      </c>
      <c r="F40" s="26" t="s">
        <v>54</v>
      </c>
      <c r="G40" s="26"/>
      <c r="H40" s="26"/>
      <c r="I40" s="26"/>
      <c r="J40" s="12" t="s">
        <v>28</v>
      </c>
      <c r="K40" s="13" t="s">
        <v>55</v>
      </c>
      <c r="L40" s="14">
        <v>511200</v>
      </c>
      <c r="M40" s="14">
        <v>226749.38</v>
      </c>
      <c r="N40" s="22">
        <f t="shared" si="0"/>
        <v>44.356294992175279</v>
      </c>
    </row>
    <row r="41" spans="1:14" s="4" customFormat="1" ht="99.95" customHeight="1" outlineLevel="1" thickBot="1">
      <c r="A41" s="25" t="s">
        <v>56</v>
      </c>
      <c r="B41" s="25"/>
      <c r="C41" s="25"/>
      <c r="D41" s="10"/>
      <c r="E41" s="11" t="s">
        <v>1</v>
      </c>
      <c r="F41" s="26" t="s">
        <v>57</v>
      </c>
      <c r="G41" s="26"/>
      <c r="H41" s="26"/>
      <c r="I41" s="26"/>
      <c r="J41" s="12" t="s">
        <v>28</v>
      </c>
      <c r="K41" s="13" t="s">
        <v>55</v>
      </c>
      <c r="L41" s="14">
        <v>537100</v>
      </c>
      <c r="M41" s="14">
        <v>189043.34</v>
      </c>
      <c r="N41" s="22">
        <f t="shared" si="0"/>
        <v>35.197047104822197</v>
      </c>
    </row>
    <row r="42" spans="1:14" s="4" customFormat="1" ht="33" customHeight="1" outlineLevel="1" thickBot="1">
      <c r="A42" s="25" t="s">
        <v>58</v>
      </c>
      <c r="B42" s="25"/>
      <c r="C42" s="25"/>
      <c r="D42" s="10"/>
      <c r="E42" s="11" t="s">
        <v>1</v>
      </c>
      <c r="F42" s="26" t="s">
        <v>59</v>
      </c>
      <c r="G42" s="26"/>
      <c r="H42" s="26"/>
      <c r="I42" s="26"/>
      <c r="J42" s="12" t="s">
        <v>60</v>
      </c>
      <c r="K42" s="13" t="s">
        <v>61</v>
      </c>
      <c r="L42" s="14">
        <v>68750</v>
      </c>
      <c r="M42" s="14">
        <v>68730.73</v>
      </c>
      <c r="N42" s="22">
        <f t="shared" si="0"/>
        <v>99.971970909090899</v>
      </c>
    </row>
    <row r="43" spans="1:14" s="4" customFormat="1" ht="21.95" customHeight="1" outlineLevel="1" thickBot="1">
      <c r="A43" s="25" t="s">
        <v>62</v>
      </c>
      <c r="B43" s="25"/>
      <c r="C43" s="25"/>
      <c r="D43" s="10"/>
      <c r="E43" s="11" t="s">
        <v>1</v>
      </c>
      <c r="F43" s="26" t="s">
        <v>63</v>
      </c>
      <c r="G43" s="26"/>
      <c r="H43" s="26"/>
      <c r="I43" s="26"/>
      <c r="J43" s="12" t="s">
        <v>60</v>
      </c>
      <c r="K43" s="13" t="s">
        <v>61</v>
      </c>
      <c r="L43" s="14">
        <v>200150</v>
      </c>
      <c r="M43" s="14">
        <v>200208.69</v>
      </c>
      <c r="N43" s="22">
        <f t="shared" si="0"/>
        <v>100.02932300774418</v>
      </c>
    </row>
    <row r="44" spans="1:14" s="4" customFormat="1" ht="56.1" customHeight="1" outlineLevel="1" thickBot="1">
      <c r="A44" s="25" t="s">
        <v>64</v>
      </c>
      <c r="B44" s="25"/>
      <c r="C44" s="25"/>
      <c r="D44" s="10"/>
      <c r="E44" s="11" t="s">
        <v>53</v>
      </c>
      <c r="F44" s="26" t="s">
        <v>65</v>
      </c>
      <c r="G44" s="26"/>
      <c r="H44" s="26"/>
      <c r="I44" s="26"/>
      <c r="J44" s="12" t="s">
        <v>28</v>
      </c>
      <c r="K44" s="13" t="s">
        <v>66</v>
      </c>
      <c r="L44" s="14">
        <v>649500</v>
      </c>
      <c r="M44" s="14">
        <v>649499.47</v>
      </c>
      <c r="N44" s="22">
        <f t="shared" si="0"/>
        <v>99.999918398768287</v>
      </c>
    </row>
    <row r="45" spans="1:14" s="4" customFormat="1" ht="132.94999999999999" customHeight="1" outlineLevel="1" thickBot="1">
      <c r="A45" s="25" t="s">
        <v>67</v>
      </c>
      <c r="B45" s="25"/>
      <c r="C45" s="25"/>
      <c r="D45" s="10"/>
      <c r="E45" s="11" t="s">
        <v>68</v>
      </c>
      <c r="F45" s="26" t="s">
        <v>69</v>
      </c>
      <c r="G45" s="26"/>
      <c r="H45" s="26"/>
      <c r="I45" s="26"/>
      <c r="J45" s="12" t="s">
        <v>70</v>
      </c>
      <c r="K45" s="13" t="s">
        <v>71</v>
      </c>
      <c r="L45" s="14">
        <v>3000</v>
      </c>
      <c r="M45" s="14">
        <v>3000</v>
      </c>
      <c r="N45" s="22">
        <f t="shared" si="0"/>
        <v>100</v>
      </c>
    </row>
    <row r="46" spans="1:14" s="4" customFormat="1" ht="66.95" customHeight="1" outlineLevel="1" thickBot="1">
      <c r="A46" s="25" t="s">
        <v>72</v>
      </c>
      <c r="B46" s="25"/>
      <c r="C46" s="25"/>
      <c r="D46" s="10"/>
      <c r="E46" s="11" t="s">
        <v>1</v>
      </c>
      <c r="F46" s="26" t="s">
        <v>73</v>
      </c>
      <c r="G46" s="26"/>
      <c r="H46" s="26"/>
      <c r="I46" s="26"/>
      <c r="J46" s="12" t="s">
        <v>28</v>
      </c>
      <c r="K46" s="13" t="s">
        <v>71</v>
      </c>
      <c r="L46" s="14">
        <v>4000</v>
      </c>
      <c r="M46" s="14">
        <v>14415.63</v>
      </c>
      <c r="N46" s="22">
        <f t="shared" si="0"/>
        <v>360.39074999999997</v>
      </c>
    </row>
    <row r="47" spans="1:14" s="4" customFormat="1" ht="99.95" customHeight="1" outlineLevel="1" thickBot="1">
      <c r="A47" s="25" t="s">
        <v>74</v>
      </c>
      <c r="B47" s="25"/>
      <c r="C47" s="25"/>
      <c r="D47" s="10"/>
      <c r="E47" s="11" t="s">
        <v>1</v>
      </c>
      <c r="F47" s="26" t="s">
        <v>75</v>
      </c>
      <c r="G47" s="26"/>
      <c r="H47" s="26"/>
      <c r="I47" s="26"/>
      <c r="J47" s="12" t="s">
        <v>76</v>
      </c>
      <c r="K47" s="13" t="s">
        <v>77</v>
      </c>
      <c r="L47" s="14">
        <v>5321918.34</v>
      </c>
      <c r="M47" s="14">
        <v>5321918.34</v>
      </c>
      <c r="N47" s="22">
        <f t="shared" si="0"/>
        <v>100</v>
      </c>
    </row>
    <row r="48" spans="1:14" s="4" customFormat="1" ht="56.1" customHeight="1" outlineLevel="1" thickBot="1">
      <c r="A48" s="25" t="s">
        <v>78</v>
      </c>
      <c r="B48" s="25"/>
      <c r="C48" s="25"/>
      <c r="D48" s="10"/>
      <c r="E48" s="11" t="s">
        <v>1</v>
      </c>
      <c r="F48" s="26" t="s">
        <v>79</v>
      </c>
      <c r="G48" s="26"/>
      <c r="H48" s="26"/>
      <c r="I48" s="26"/>
      <c r="J48" s="12" t="s">
        <v>76</v>
      </c>
      <c r="K48" s="13" t="s">
        <v>77</v>
      </c>
      <c r="L48" s="14">
        <v>4052623.25</v>
      </c>
      <c r="M48" s="14">
        <v>4052623.25</v>
      </c>
      <c r="N48" s="22">
        <f t="shared" si="0"/>
        <v>100</v>
      </c>
    </row>
    <row r="49" spans="1:14" s="4" customFormat="1" ht="99.95" customHeight="1" outlineLevel="1" thickBot="1">
      <c r="A49" s="25" t="s">
        <v>80</v>
      </c>
      <c r="B49" s="25"/>
      <c r="C49" s="25"/>
      <c r="D49" s="10"/>
      <c r="E49" s="11" t="s">
        <v>1</v>
      </c>
      <c r="F49" s="26" t="s">
        <v>81</v>
      </c>
      <c r="G49" s="26"/>
      <c r="H49" s="26"/>
      <c r="I49" s="26"/>
      <c r="J49" s="12" t="s">
        <v>82</v>
      </c>
      <c r="K49" s="13" t="s">
        <v>77</v>
      </c>
      <c r="L49" s="14">
        <v>2000</v>
      </c>
      <c r="M49" s="14">
        <v>2000</v>
      </c>
      <c r="N49" s="22">
        <f t="shared" si="0"/>
        <v>100</v>
      </c>
    </row>
    <row r="50" spans="1:14" s="4" customFormat="1" ht="56.1" customHeight="1" outlineLevel="1" thickBot="1">
      <c r="A50" s="25" t="s">
        <v>83</v>
      </c>
      <c r="B50" s="25"/>
      <c r="C50" s="25"/>
      <c r="D50" s="10"/>
      <c r="E50" s="11" t="s">
        <v>1</v>
      </c>
      <c r="F50" s="26" t="s">
        <v>84</v>
      </c>
      <c r="G50" s="26"/>
      <c r="H50" s="26"/>
      <c r="I50" s="26"/>
      <c r="J50" s="12" t="s">
        <v>85</v>
      </c>
      <c r="K50" s="13" t="s">
        <v>77</v>
      </c>
      <c r="L50" s="14">
        <v>24900</v>
      </c>
      <c r="M50" s="14">
        <v>24900</v>
      </c>
      <c r="N50" s="22">
        <f t="shared" si="0"/>
        <v>100</v>
      </c>
    </row>
    <row r="51" spans="1:14" s="1" customFormat="1" ht="11.1" customHeight="1">
      <c r="A51" s="27" t="s">
        <v>0</v>
      </c>
      <c r="B51" s="27"/>
      <c r="C51" s="27"/>
      <c r="D51" s="5"/>
      <c r="E51" s="28"/>
      <c r="F51" s="28"/>
      <c r="G51" s="28"/>
      <c r="H51" s="28"/>
      <c r="I51" s="28"/>
      <c r="J51" s="28"/>
      <c r="K51" s="5"/>
      <c r="L51" s="5"/>
      <c r="M51" s="5"/>
      <c r="N51" s="5"/>
    </row>
  </sheetData>
  <mergeCells count="92">
    <mergeCell ref="M1:N1"/>
    <mergeCell ref="A13:C13"/>
    <mergeCell ref="F13:I13"/>
    <mergeCell ref="A14:C14"/>
    <mergeCell ref="F14:I14"/>
    <mergeCell ref="A9:C9"/>
    <mergeCell ref="E9:K9"/>
    <mergeCell ref="A10:C10"/>
    <mergeCell ref="E10:K10"/>
    <mergeCell ref="A11:C11"/>
    <mergeCell ref="E11:K11"/>
    <mergeCell ref="A12:C12"/>
    <mergeCell ref="E12:K1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33:C33"/>
    <mergeCell ref="F33:I33"/>
    <mergeCell ref="A34:C34"/>
    <mergeCell ref="F34:I3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43:C43"/>
    <mergeCell ref="F43:I43"/>
    <mergeCell ref="A44:C44"/>
    <mergeCell ref="F44:I4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50:C50"/>
    <mergeCell ref="F50:I50"/>
    <mergeCell ref="A51:C51"/>
    <mergeCell ref="E51:J51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  <mergeCell ref="M2:N2"/>
    <mergeCell ref="M3:N3"/>
    <mergeCell ref="M5:N5"/>
    <mergeCell ref="M6:N6"/>
    <mergeCell ref="M7:N7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2016-10-25T06:31:38Z</cp:lastPrinted>
  <dcterms:modified xsi:type="dcterms:W3CDTF">2016-10-25T06:31:43Z</dcterms:modified>
</cp:coreProperties>
</file>