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alcChain.xml><?xml version="1.0" encoding="utf-8"?>
<calcChain xmlns="http://schemas.openxmlformats.org/spreadsheetml/2006/main">
  <c r="N12" i="1"/>
  <c r="N15"/>
  <c r="N16"/>
  <c r="N18"/>
  <c r="N19"/>
  <c r="N20"/>
  <c r="N21"/>
  <c r="N22"/>
  <c r="N23"/>
  <c r="N24"/>
  <c r="N26"/>
  <c r="N31"/>
  <c r="N33"/>
  <c r="N34"/>
  <c r="N35"/>
  <c r="N36"/>
  <c r="N37"/>
  <c r="N38"/>
  <c r="N39"/>
  <c r="N40"/>
  <c r="N41"/>
  <c r="N42"/>
  <c r="N45"/>
  <c r="N46"/>
  <c r="N47"/>
  <c r="N48"/>
  <c r="N49"/>
  <c r="N50"/>
  <c r="N52"/>
  <c r="N53"/>
  <c r="N54"/>
  <c r="N55"/>
  <c r="N56"/>
  <c r="N57"/>
  <c r="N58"/>
  <c r="N14"/>
</calcChain>
</file>

<file path=xl/sharedStrings.xml><?xml version="1.0" encoding="utf-8"?>
<sst xmlns="http://schemas.openxmlformats.org/spreadsheetml/2006/main" count="301" uniqueCount="114">
  <si>
    <t/>
  </si>
  <si>
    <t>910</t>
  </si>
  <si>
    <t>Наименование показателя</t>
  </si>
  <si>
    <t>Код
стро-
ки</t>
  </si>
  <si>
    <t>Утвержденные бюджетные назначения</t>
  </si>
  <si>
    <t>Исполнено</t>
  </si>
  <si>
    <t>×</t>
  </si>
  <si>
    <t>в том числе:</t>
  </si>
  <si>
    <t>-</t>
  </si>
  <si>
    <t>Код расхода
по бюджетной классификации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</si>
  <si>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</si>
  <si>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</si>
  <si>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</si>
  <si>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</si>
  <si>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</si>
  <si>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</si>
  <si>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Фонд оплаты труда и страховые взносы</t>
  </si>
  <si>
    <t>0104</t>
  </si>
  <si>
    <t>01001</t>
  </si>
  <si>
    <t>41110</t>
  </si>
  <si>
    <t>121</t>
  </si>
  <si>
    <t>Взносы по обязательному социальному страхованию</t>
  </si>
  <si>
    <t>129</t>
  </si>
  <si>
    <t>Иные выплаты персоналу, за исключением фонда оплаты труда</t>
  </si>
  <si>
    <t>122</t>
  </si>
  <si>
    <t>Прочая закупка товаров, работ и услуг для государственных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</si>
  <si>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</si>
  <si>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</si>
  <si>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</si>
  <si>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</si>
  <si>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</si>
  <si>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</si>
  <si>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</si>
  <si>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</si>
  <si>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19203</t>
  </si>
  <si>
    <t>77150</t>
  </si>
  <si>
    <t>Специальные расходы</t>
  </si>
  <si>
    <t>0107</t>
  </si>
  <si>
    <t>41130</t>
  </si>
  <si>
    <t>880</t>
  </si>
  <si>
    <t>Резервные средства</t>
  </si>
  <si>
    <t>0111</t>
  </si>
  <si>
    <t>41180</t>
  </si>
  <si>
    <t>870</t>
  </si>
  <si>
    <t>0113</t>
  </si>
  <si>
    <t>35003</t>
  </si>
  <si>
    <t>42200</t>
  </si>
  <si>
    <t>35004</t>
  </si>
  <si>
    <t>35006</t>
  </si>
  <si>
    <t>41210</t>
  </si>
  <si>
    <t>0309</t>
  </si>
  <si>
    <t>42120</t>
  </si>
  <si>
    <t>80190</t>
  </si>
  <si>
    <t>0409</t>
  </si>
  <si>
    <t>13001</t>
  </si>
  <si>
    <t>42010</t>
  </si>
  <si>
    <t>42340</t>
  </si>
  <si>
    <t>Мероприятия по благоустройству городских и сельских поселений</t>
  </si>
  <si>
    <t>412</t>
  </si>
  <si>
    <t>Бюджетные инвестиции в объекты государственной собственности бюджетным учреждениям в рамках государственного оборонного заказа</t>
  </si>
  <si>
    <t>414</t>
  </si>
  <si>
    <t>0501</t>
  </si>
  <si>
    <t>04Д01</t>
  </si>
  <si>
    <t>09502</t>
  </si>
  <si>
    <t>09602</t>
  </si>
  <si>
    <t>28001</t>
  </si>
  <si>
    <t>С9602</t>
  </si>
  <si>
    <t>42360</t>
  </si>
  <si>
    <t>0502</t>
  </si>
  <si>
    <t>27003</t>
  </si>
  <si>
    <t>42020</t>
  </si>
  <si>
    <t>Закупка товаров, работ, услуг в целях капитального ремонта государственного имущества</t>
  </si>
  <si>
    <t>42190</t>
  </si>
  <si>
    <t>243</t>
  </si>
  <si>
    <t>Субсидии юридическим лицам (кроме государственных учреждений) и физическим лицам - производителям товаров, работ, услуг</t>
  </si>
  <si>
    <t>91150</t>
  </si>
  <si>
    <t>810</t>
  </si>
  <si>
    <t>91270</t>
  </si>
  <si>
    <t>91280</t>
  </si>
  <si>
    <t>0503</t>
  </si>
  <si>
    <t>12001</t>
  </si>
  <si>
    <t>42090</t>
  </si>
  <si>
    <t>43010</t>
  </si>
  <si>
    <t>43020</t>
  </si>
  <si>
    <t>43030</t>
  </si>
  <si>
    <t>43040</t>
  </si>
  <si>
    <t>0603</t>
  </si>
  <si>
    <t>14101</t>
  </si>
  <si>
    <t>42050</t>
  </si>
  <si>
    <t>Субсидии бюджетным учреждениям на финансовое обеспечение государственного задания на оказание государственных услуг (выполнение работ)</t>
  </si>
  <si>
    <t>0801</t>
  </si>
  <si>
    <t>05103</t>
  </si>
  <si>
    <t>61140</t>
  </si>
  <si>
    <t>611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</si>
  <si>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</si>
  <si>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</si>
  <si>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</si>
  <si>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</si>
  <si>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</si>
  <si>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</si>
  <si>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</si>
  <si>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</si>
  <si>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</si>
  <si>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1006</t>
  </si>
  <si>
    <t>91010</t>
  </si>
  <si>
    <t>Результат исполнения бюджета (дефицит / профицит )</t>
  </si>
  <si>
    <t>Кассовый расход</t>
  </si>
  <si>
    <t>% выполнения годового плана</t>
  </si>
  <si>
    <t>Приложение 2</t>
  </si>
  <si>
    <t xml:space="preserve">  к Решению Совета депутатов</t>
  </si>
  <si>
    <t>городского поселения Чамзинка</t>
  </si>
  <si>
    <t>"Об исполнении бюджета городского</t>
  </si>
  <si>
    <t>поселения Чамзинка за 3 квартал 2016 года"</t>
  </si>
  <si>
    <t>№11 от 25.10.2016 г</t>
  </si>
</sst>
</file>

<file path=xl/styles.xml><?xml version="1.0" encoding="utf-8"?>
<styleSheet xmlns="http://schemas.openxmlformats.org/spreadsheetml/2006/main">
  <numFmts count="2">
    <numFmt numFmtId="166" formatCode="[=0]&quot;-&quot;;General"/>
    <numFmt numFmtId="167" formatCode="0.0"/>
  </numFmts>
  <fonts count="4">
    <font>
      <sz val="8"/>
      <name val="Arial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1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2" borderId="3" xfId="0" applyFont="1" applyFill="1" applyBorder="1" applyAlignment="1">
      <alignment horizontal="left" vertical="top"/>
    </xf>
    <xf numFmtId="1" fontId="0" fillId="2" borderId="6" xfId="0" applyNumberForma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4" fontId="0" fillId="2" borderId="7" xfId="0" applyNumberFormat="1" applyFill="1" applyBorder="1" applyAlignment="1">
      <alignment horizontal="right" vertical="top"/>
    </xf>
    <xf numFmtId="167" fontId="0" fillId="2" borderId="1" xfId="0" applyNumberFormat="1" applyFill="1" applyBorder="1" applyAlignment="1">
      <alignment horizontal="right" vertical="top"/>
    </xf>
    <xf numFmtId="0" fontId="1" fillId="2" borderId="3" xfId="0" applyFont="1" applyFill="1" applyBorder="1" applyAlignment="1">
      <alignment horizontal="left" vertical="top" indent="2"/>
    </xf>
    <xf numFmtId="0" fontId="0" fillId="2" borderId="14" xfId="0" applyFill="1" applyBorder="1" applyAlignment="1">
      <alignment horizontal="center" vertical="top"/>
    </xf>
    <xf numFmtId="0" fontId="0" fillId="2" borderId="4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8" xfId="0" applyFill="1" applyBorder="1" applyAlignment="1">
      <alignment horizontal="left" vertical="top" wrapText="1" indent="2"/>
    </xf>
    <xf numFmtId="0" fontId="0" fillId="2" borderId="1" xfId="0" applyFill="1" applyBorder="1" applyAlignment="1">
      <alignment horizontal="left" vertical="top"/>
    </xf>
    <xf numFmtId="0" fontId="0" fillId="2" borderId="9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0" fontId="0" fillId="2" borderId="10" xfId="0" applyFill="1" applyBorder="1" applyAlignment="1">
      <alignment horizontal="center" vertical="top"/>
    </xf>
    <xf numFmtId="0" fontId="0" fillId="2" borderId="11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  <xf numFmtId="0" fontId="2" fillId="2" borderId="15" xfId="0" applyFont="1" applyFill="1" applyBorder="1" applyAlignment="1">
      <alignment vertical="top" wrapText="1"/>
    </xf>
    <xf numFmtId="1" fontId="0" fillId="2" borderId="16" xfId="0" applyNumberFormat="1" applyFill="1" applyBorder="1" applyAlignment="1">
      <alignment horizontal="center" vertical="top"/>
    </xf>
    <xf numFmtId="0" fontId="2" fillId="2" borderId="17" xfId="0" applyFont="1" applyFill="1" applyBorder="1" applyAlignment="1">
      <alignment horizontal="center" vertical="top"/>
    </xf>
    <xf numFmtId="0" fontId="2" fillId="2" borderId="7" xfId="0" applyFont="1" applyFill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0" fillId="0" borderId="2" xfId="0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N60"/>
  <sheetViews>
    <sheetView tabSelected="1" workbookViewId="0">
      <selection activeCell="Q12" sqref="Q12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5.1640625" style="1" customWidth="1"/>
    <col min="13" max="13" width="14.1640625" style="1" customWidth="1"/>
    <col min="14" max="14" width="12.6640625" style="1" customWidth="1"/>
  </cols>
  <sheetData>
    <row r="1" spans="1:14" s="1" customFormat="1" ht="11.1" customHeight="1">
      <c r="A1" s="12" t="s">
        <v>0</v>
      </c>
      <c r="B1" s="12"/>
      <c r="C1" s="12"/>
      <c r="D1" s="5"/>
      <c r="E1" s="13"/>
      <c r="F1" s="13"/>
      <c r="G1" s="13"/>
      <c r="H1" s="13"/>
      <c r="I1" s="13"/>
      <c r="J1" s="13"/>
      <c r="K1" s="5"/>
      <c r="L1" s="5"/>
      <c r="M1" s="5"/>
      <c r="N1" s="5"/>
    </row>
    <row r="2" spans="1:14" s="1" customFormat="1" ht="11.1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8" t="s">
        <v>108</v>
      </c>
      <c r="M2" s="38"/>
      <c r="N2" s="37"/>
    </row>
    <row r="3" spans="1:14" s="1" customFormat="1" ht="11.1" customHeight="1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8" t="s">
        <v>109</v>
      </c>
      <c r="M3" s="38"/>
      <c r="N3" s="37"/>
    </row>
    <row r="4" spans="1:14" s="1" customFormat="1" ht="11.1" customHeight="1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8" t="s">
        <v>110</v>
      </c>
      <c r="M4" s="38"/>
      <c r="N4" s="37"/>
    </row>
    <row r="5" spans="1:14" s="1" customFormat="1" ht="11.1" customHeight="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8" t="s">
        <v>113</v>
      </c>
      <c r="M5" s="38"/>
      <c r="N5" s="37"/>
    </row>
    <row r="6" spans="1:14" s="1" customFormat="1" ht="11.1" customHeight="1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8" t="s">
        <v>111</v>
      </c>
      <c r="M6" s="38"/>
      <c r="N6" s="37"/>
    </row>
    <row r="7" spans="1:14" s="1" customFormat="1" ht="11.1" customHeigh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8" t="s">
        <v>112</v>
      </c>
      <c r="M7" s="38"/>
      <c r="N7" s="37"/>
    </row>
    <row r="8" spans="1:14" s="1" customFormat="1" ht="11.1" customHeight="1"/>
    <row r="9" spans="1:14" s="1" customFormat="1" ht="11.1" customHeight="1">
      <c r="A9" s="7" t="s">
        <v>2</v>
      </c>
      <c r="B9" s="7"/>
      <c r="C9" s="7"/>
      <c r="D9" s="8" t="s">
        <v>3</v>
      </c>
      <c r="E9" s="9" t="s">
        <v>9</v>
      </c>
      <c r="F9" s="9"/>
      <c r="G9" s="9"/>
      <c r="H9" s="9"/>
      <c r="I9" s="9"/>
      <c r="J9" s="9"/>
      <c r="K9" s="9"/>
      <c r="L9" s="8" t="s">
        <v>4</v>
      </c>
      <c r="M9" s="7" t="s">
        <v>5</v>
      </c>
      <c r="N9" s="7"/>
    </row>
    <row r="10" spans="1:14" s="1" customFormat="1" ht="33" customHeight="1">
      <c r="A10" s="7"/>
      <c r="B10" s="7"/>
      <c r="C10" s="7"/>
      <c r="D10" s="8"/>
      <c r="E10" s="9"/>
      <c r="F10" s="9"/>
      <c r="G10" s="9"/>
      <c r="H10" s="9"/>
      <c r="I10" s="9"/>
      <c r="J10" s="9"/>
      <c r="K10" s="9"/>
      <c r="L10" s="8"/>
      <c r="M10" s="39" t="s">
        <v>106</v>
      </c>
      <c r="N10" s="2" t="s">
        <v>107</v>
      </c>
    </row>
    <row r="11" spans="1:14" s="1" customFormat="1" ht="11.1" customHeight="1" thickBot="1">
      <c r="A11" s="10">
        <v>1</v>
      </c>
      <c r="B11" s="10"/>
      <c r="C11" s="10"/>
      <c r="D11" s="3">
        <v>2</v>
      </c>
      <c r="E11" s="11">
        <v>3</v>
      </c>
      <c r="F11" s="11"/>
      <c r="G11" s="11"/>
      <c r="H11" s="11"/>
      <c r="I11" s="11"/>
      <c r="J11" s="11"/>
      <c r="K11" s="11"/>
      <c r="L11" s="3">
        <v>4</v>
      </c>
      <c r="M11" s="3">
        <v>5</v>
      </c>
      <c r="N11" s="3">
        <v>6</v>
      </c>
    </row>
    <row r="12" spans="1:14" s="4" customFormat="1" ht="12" customHeight="1">
      <c r="A12" s="14" t="s">
        <v>10</v>
      </c>
      <c r="B12" s="14"/>
      <c r="C12" s="14"/>
      <c r="D12" s="15">
        <v>200</v>
      </c>
      <c r="E12" s="16" t="s">
        <v>6</v>
      </c>
      <c r="F12" s="16"/>
      <c r="G12" s="16"/>
      <c r="H12" s="16"/>
      <c r="I12" s="16"/>
      <c r="J12" s="16"/>
      <c r="K12" s="16"/>
      <c r="L12" s="17">
        <v>82136741.590000004</v>
      </c>
      <c r="M12" s="17">
        <v>47270980.740000002</v>
      </c>
      <c r="N12" s="18">
        <f t="shared" ref="N12" si="0">M12/L12*100</f>
        <v>57.551565626941247</v>
      </c>
    </row>
    <row r="13" spans="1:14" s="1" customFormat="1" ht="11.1" customHeight="1">
      <c r="A13" s="19" t="s">
        <v>7</v>
      </c>
      <c r="B13" s="19"/>
      <c r="C13" s="19"/>
      <c r="D13" s="20"/>
      <c r="E13" s="21"/>
      <c r="F13" s="21"/>
      <c r="G13" s="21"/>
      <c r="H13" s="21"/>
      <c r="I13" s="21"/>
      <c r="J13" s="21"/>
      <c r="K13" s="21"/>
      <c r="L13" s="22"/>
      <c r="M13" s="22"/>
      <c r="N13" s="18"/>
    </row>
    <row r="14" spans="1:14" s="4" customFormat="1" ht="66.95" customHeight="1" outlineLevel="1">
      <c r="A14" s="23" t="s">
        <v>11</v>
      </c>
      <c r="B14" s="23"/>
      <c r="C14" s="23"/>
      <c r="D14" s="24"/>
      <c r="E14" s="25" t="s">
        <v>1</v>
      </c>
      <c r="F14" s="26" t="s">
        <v>12</v>
      </c>
      <c r="G14" s="27" t="s">
        <v>13</v>
      </c>
      <c r="H14" s="27"/>
      <c r="I14" s="27" t="s">
        <v>14</v>
      </c>
      <c r="J14" s="27"/>
      <c r="K14" s="28" t="s">
        <v>15</v>
      </c>
      <c r="L14" s="29">
        <v>31900</v>
      </c>
      <c r="M14" s="29">
        <v>21032.32</v>
      </c>
      <c r="N14" s="18">
        <f>M14/L14*100</f>
        <v>65.932037617554869</v>
      </c>
    </row>
    <row r="15" spans="1:14" s="4" customFormat="1" ht="21.95" customHeight="1" outlineLevel="1">
      <c r="A15" s="23" t="s">
        <v>16</v>
      </c>
      <c r="B15" s="23"/>
      <c r="C15" s="23"/>
      <c r="D15" s="24"/>
      <c r="E15" s="25" t="s">
        <v>1</v>
      </c>
      <c r="F15" s="26" t="s">
        <v>17</v>
      </c>
      <c r="G15" s="27" t="s">
        <v>18</v>
      </c>
      <c r="H15" s="27"/>
      <c r="I15" s="27" t="s">
        <v>19</v>
      </c>
      <c r="J15" s="27"/>
      <c r="K15" s="28" t="s">
        <v>20</v>
      </c>
      <c r="L15" s="29">
        <v>2875700</v>
      </c>
      <c r="M15" s="29">
        <v>2125657.1800000002</v>
      </c>
      <c r="N15" s="18">
        <f t="shared" ref="N15:N58" si="1">M15/L15*100</f>
        <v>73.917904510206213</v>
      </c>
    </row>
    <row r="16" spans="1:14" s="4" customFormat="1" ht="21.95" customHeight="1" outlineLevel="1">
      <c r="A16" s="23" t="s">
        <v>21</v>
      </c>
      <c r="B16" s="23"/>
      <c r="C16" s="23"/>
      <c r="D16" s="24"/>
      <c r="E16" s="25" t="s">
        <v>1</v>
      </c>
      <c r="F16" s="26" t="s">
        <v>17</v>
      </c>
      <c r="G16" s="27" t="s">
        <v>18</v>
      </c>
      <c r="H16" s="27"/>
      <c r="I16" s="27" t="s">
        <v>19</v>
      </c>
      <c r="J16" s="27"/>
      <c r="K16" s="28" t="s">
        <v>22</v>
      </c>
      <c r="L16" s="29">
        <v>871700</v>
      </c>
      <c r="M16" s="29">
        <v>569915.66</v>
      </c>
      <c r="N16" s="18">
        <f t="shared" si="1"/>
        <v>65.379793506940459</v>
      </c>
    </row>
    <row r="17" spans="1:14" s="4" customFormat="1" ht="21.95" customHeight="1" outlineLevel="1">
      <c r="A17" s="23" t="s">
        <v>23</v>
      </c>
      <c r="B17" s="23"/>
      <c r="C17" s="23"/>
      <c r="D17" s="24"/>
      <c r="E17" s="25" t="s">
        <v>1</v>
      </c>
      <c r="F17" s="26" t="s">
        <v>17</v>
      </c>
      <c r="G17" s="27" t="s">
        <v>18</v>
      </c>
      <c r="H17" s="27"/>
      <c r="I17" s="27" t="s">
        <v>14</v>
      </c>
      <c r="J17" s="27"/>
      <c r="K17" s="28" t="s">
        <v>24</v>
      </c>
      <c r="L17" s="29">
        <v>10000</v>
      </c>
      <c r="M17" s="30" t="s">
        <v>8</v>
      </c>
      <c r="N17" s="18"/>
    </row>
    <row r="18" spans="1:14" s="4" customFormat="1" ht="21.95" customHeight="1" outlineLevel="1">
      <c r="A18" s="23" t="s">
        <v>25</v>
      </c>
      <c r="B18" s="23"/>
      <c r="C18" s="23"/>
      <c r="D18" s="24"/>
      <c r="E18" s="25" t="s">
        <v>1</v>
      </c>
      <c r="F18" s="26" t="s">
        <v>17</v>
      </c>
      <c r="G18" s="27" t="s">
        <v>18</v>
      </c>
      <c r="H18" s="27"/>
      <c r="I18" s="27" t="s">
        <v>14</v>
      </c>
      <c r="J18" s="27"/>
      <c r="K18" s="28" t="s">
        <v>26</v>
      </c>
      <c r="L18" s="29">
        <v>1048800</v>
      </c>
      <c r="M18" s="29">
        <v>892931.87</v>
      </c>
      <c r="N18" s="18">
        <f t="shared" si="1"/>
        <v>85.13843154080854</v>
      </c>
    </row>
    <row r="19" spans="1:14" s="4" customFormat="1" ht="21.95" customHeight="1" outlineLevel="1">
      <c r="A19" s="23" t="s">
        <v>27</v>
      </c>
      <c r="B19" s="23"/>
      <c r="C19" s="23"/>
      <c r="D19" s="24"/>
      <c r="E19" s="25" t="s">
        <v>1</v>
      </c>
      <c r="F19" s="26" t="s">
        <v>17</v>
      </c>
      <c r="G19" s="27" t="s">
        <v>18</v>
      </c>
      <c r="H19" s="27"/>
      <c r="I19" s="27" t="s">
        <v>14</v>
      </c>
      <c r="J19" s="27"/>
      <c r="K19" s="28" t="s">
        <v>28</v>
      </c>
      <c r="L19" s="29">
        <v>1378200</v>
      </c>
      <c r="M19" s="29">
        <v>102830</v>
      </c>
      <c r="N19" s="18">
        <f t="shared" si="1"/>
        <v>7.4611812509069804</v>
      </c>
    </row>
    <row r="20" spans="1:14" s="4" customFormat="1" ht="21.95" customHeight="1" outlineLevel="1">
      <c r="A20" s="23" t="s">
        <v>29</v>
      </c>
      <c r="B20" s="23"/>
      <c r="C20" s="23"/>
      <c r="D20" s="24"/>
      <c r="E20" s="25" t="s">
        <v>1</v>
      </c>
      <c r="F20" s="26" t="s">
        <v>17</v>
      </c>
      <c r="G20" s="27" t="s">
        <v>18</v>
      </c>
      <c r="H20" s="27"/>
      <c r="I20" s="27" t="s">
        <v>14</v>
      </c>
      <c r="J20" s="27"/>
      <c r="K20" s="28" t="s">
        <v>30</v>
      </c>
      <c r="L20" s="29">
        <v>40000</v>
      </c>
      <c r="M20" s="29">
        <v>4572.41</v>
      </c>
      <c r="N20" s="18">
        <f t="shared" si="1"/>
        <v>11.431025</v>
      </c>
    </row>
    <row r="21" spans="1:14" s="4" customFormat="1" ht="11.1" customHeight="1" outlineLevel="1">
      <c r="A21" s="23" t="s">
        <v>31</v>
      </c>
      <c r="B21" s="23"/>
      <c r="C21" s="23"/>
      <c r="D21" s="24"/>
      <c r="E21" s="25" t="s">
        <v>1</v>
      </c>
      <c r="F21" s="26" t="s">
        <v>17</v>
      </c>
      <c r="G21" s="27" t="s">
        <v>18</v>
      </c>
      <c r="H21" s="27"/>
      <c r="I21" s="27" t="s">
        <v>14</v>
      </c>
      <c r="J21" s="27"/>
      <c r="K21" s="28" t="s">
        <v>32</v>
      </c>
      <c r="L21" s="29">
        <v>1000</v>
      </c>
      <c r="M21" s="31">
        <v>512.05999999999995</v>
      </c>
      <c r="N21" s="18">
        <f t="shared" si="1"/>
        <v>51.205999999999996</v>
      </c>
    </row>
    <row r="22" spans="1:14" s="4" customFormat="1" ht="21.95" customHeight="1" outlineLevel="1">
      <c r="A22" s="23" t="s">
        <v>16</v>
      </c>
      <c r="B22" s="23"/>
      <c r="C22" s="23"/>
      <c r="D22" s="24"/>
      <c r="E22" s="25" t="s">
        <v>1</v>
      </c>
      <c r="F22" s="26" t="s">
        <v>17</v>
      </c>
      <c r="G22" s="27" t="s">
        <v>18</v>
      </c>
      <c r="H22" s="27"/>
      <c r="I22" s="27" t="s">
        <v>33</v>
      </c>
      <c r="J22" s="27"/>
      <c r="K22" s="28" t="s">
        <v>20</v>
      </c>
      <c r="L22" s="29">
        <v>508900</v>
      </c>
      <c r="M22" s="29">
        <v>301923.14</v>
      </c>
      <c r="N22" s="18">
        <f t="shared" si="1"/>
        <v>59.328579288661821</v>
      </c>
    </row>
    <row r="23" spans="1:14" s="4" customFormat="1" ht="21.95" customHeight="1" outlineLevel="1">
      <c r="A23" s="23" t="s">
        <v>21</v>
      </c>
      <c r="B23" s="23"/>
      <c r="C23" s="23"/>
      <c r="D23" s="24"/>
      <c r="E23" s="25" t="s">
        <v>1</v>
      </c>
      <c r="F23" s="26" t="s">
        <v>17</v>
      </c>
      <c r="G23" s="27" t="s">
        <v>18</v>
      </c>
      <c r="H23" s="27"/>
      <c r="I23" s="27" t="s">
        <v>33</v>
      </c>
      <c r="J23" s="27"/>
      <c r="K23" s="28" t="s">
        <v>22</v>
      </c>
      <c r="L23" s="29">
        <v>153700</v>
      </c>
      <c r="M23" s="29">
        <v>76213.87</v>
      </c>
      <c r="N23" s="18">
        <f t="shared" si="1"/>
        <v>49.586122316200388</v>
      </c>
    </row>
    <row r="24" spans="1:14" s="4" customFormat="1" ht="21.95" customHeight="1" outlineLevel="1">
      <c r="A24" s="23" t="s">
        <v>25</v>
      </c>
      <c r="B24" s="23"/>
      <c r="C24" s="23"/>
      <c r="D24" s="24"/>
      <c r="E24" s="25" t="s">
        <v>1</v>
      </c>
      <c r="F24" s="26" t="s">
        <v>17</v>
      </c>
      <c r="G24" s="27" t="s">
        <v>34</v>
      </c>
      <c r="H24" s="27"/>
      <c r="I24" s="27" t="s">
        <v>35</v>
      </c>
      <c r="J24" s="27"/>
      <c r="K24" s="28" t="s">
        <v>26</v>
      </c>
      <c r="L24" s="29">
        <v>2000</v>
      </c>
      <c r="M24" s="29">
        <v>2000</v>
      </c>
      <c r="N24" s="18">
        <f t="shared" si="1"/>
        <v>100</v>
      </c>
    </row>
    <row r="25" spans="1:14" s="4" customFormat="1" ht="21.95" customHeight="1" outlineLevel="1">
      <c r="A25" s="23" t="s">
        <v>25</v>
      </c>
      <c r="B25" s="23"/>
      <c r="C25" s="23"/>
      <c r="D25" s="24"/>
      <c r="E25" s="25" t="s">
        <v>1</v>
      </c>
      <c r="F25" s="26" t="s">
        <v>17</v>
      </c>
      <c r="G25" s="27" t="s">
        <v>13</v>
      </c>
      <c r="H25" s="27"/>
      <c r="I25" s="27" t="s">
        <v>14</v>
      </c>
      <c r="J25" s="27"/>
      <c r="K25" s="28" t="s">
        <v>26</v>
      </c>
      <c r="L25" s="29">
        <v>567500</v>
      </c>
      <c r="M25" s="30" t="s">
        <v>8</v>
      </c>
      <c r="N25" s="18"/>
    </row>
    <row r="26" spans="1:14" s="4" customFormat="1" ht="11.1" customHeight="1" outlineLevel="1">
      <c r="A26" s="23" t="s">
        <v>36</v>
      </c>
      <c r="B26" s="23"/>
      <c r="C26" s="23"/>
      <c r="D26" s="24"/>
      <c r="E26" s="25" t="s">
        <v>1</v>
      </c>
      <c r="F26" s="26" t="s">
        <v>37</v>
      </c>
      <c r="G26" s="27" t="s">
        <v>13</v>
      </c>
      <c r="H26" s="27"/>
      <c r="I26" s="27" t="s">
        <v>38</v>
      </c>
      <c r="J26" s="27"/>
      <c r="K26" s="28" t="s">
        <v>39</v>
      </c>
      <c r="L26" s="29">
        <v>74193</v>
      </c>
      <c r="M26" s="29">
        <v>74193</v>
      </c>
      <c r="N26" s="18">
        <f t="shared" si="1"/>
        <v>100</v>
      </c>
    </row>
    <row r="27" spans="1:14" s="4" customFormat="1" ht="21.95" customHeight="1" outlineLevel="1">
      <c r="A27" s="23" t="s">
        <v>40</v>
      </c>
      <c r="B27" s="23"/>
      <c r="C27" s="23"/>
      <c r="D27" s="24"/>
      <c r="E27" s="25" t="s">
        <v>1</v>
      </c>
      <c r="F27" s="26" t="s">
        <v>41</v>
      </c>
      <c r="G27" s="27" t="s">
        <v>13</v>
      </c>
      <c r="H27" s="27"/>
      <c r="I27" s="27" t="s">
        <v>42</v>
      </c>
      <c r="J27" s="27"/>
      <c r="K27" s="28" t="s">
        <v>43</v>
      </c>
      <c r="L27" s="29">
        <v>50000</v>
      </c>
      <c r="M27" s="30" t="s">
        <v>8</v>
      </c>
      <c r="N27" s="18"/>
    </row>
    <row r="28" spans="1:14" s="4" customFormat="1" ht="21.95" customHeight="1" outlineLevel="1">
      <c r="A28" s="23" t="s">
        <v>25</v>
      </c>
      <c r="B28" s="23"/>
      <c r="C28" s="23"/>
      <c r="D28" s="24"/>
      <c r="E28" s="25" t="s">
        <v>1</v>
      </c>
      <c r="F28" s="26" t="s">
        <v>44</v>
      </c>
      <c r="G28" s="27" t="s">
        <v>45</v>
      </c>
      <c r="H28" s="27"/>
      <c r="I28" s="27" t="s">
        <v>46</v>
      </c>
      <c r="J28" s="27"/>
      <c r="K28" s="28" t="s">
        <v>26</v>
      </c>
      <c r="L28" s="29">
        <v>200000</v>
      </c>
      <c r="M28" s="30" t="s">
        <v>8</v>
      </c>
      <c r="N28" s="18"/>
    </row>
    <row r="29" spans="1:14" s="4" customFormat="1" ht="21.95" customHeight="1" outlineLevel="1">
      <c r="A29" s="23" t="s">
        <v>25</v>
      </c>
      <c r="B29" s="23"/>
      <c r="C29" s="23"/>
      <c r="D29" s="24"/>
      <c r="E29" s="25" t="s">
        <v>1</v>
      </c>
      <c r="F29" s="26" t="s">
        <v>44</v>
      </c>
      <c r="G29" s="27" t="s">
        <v>47</v>
      </c>
      <c r="H29" s="27"/>
      <c r="I29" s="27" t="s">
        <v>46</v>
      </c>
      <c r="J29" s="27"/>
      <c r="K29" s="28" t="s">
        <v>26</v>
      </c>
      <c r="L29" s="29">
        <v>245000</v>
      </c>
      <c r="M29" s="30" t="s">
        <v>8</v>
      </c>
      <c r="N29" s="18"/>
    </row>
    <row r="30" spans="1:14" s="4" customFormat="1" ht="21.95" customHeight="1" outlineLevel="1">
      <c r="A30" s="23" t="s">
        <v>25</v>
      </c>
      <c r="B30" s="23"/>
      <c r="C30" s="23"/>
      <c r="D30" s="24"/>
      <c r="E30" s="25" t="s">
        <v>1</v>
      </c>
      <c r="F30" s="26" t="s">
        <v>44</v>
      </c>
      <c r="G30" s="27" t="s">
        <v>48</v>
      </c>
      <c r="H30" s="27"/>
      <c r="I30" s="27" t="s">
        <v>46</v>
      </c>
      <c r="J30" s="27"/>
      <c r="K30" s="28" t="s">
        <v>26</v>
      </c>
      <c r="L30" s="29">
        <v>200000</v>
      </c>
      <c r="M30" s="30" t="s">
        <v>8</v>
      </c>
      <c r="N30" s="18"/>
    </row>
    <row r="31" spans="1:14" s="4" customFormat="1" ht="21.95" customHeight="1" outlineLevel="1">
      <c r="A31" s="23" t="s">
        <v>25</v>
      </c>
      <c r="B31" s="23"/>
      <c r="C31" s="23"/>
      <c r="D31" s="24"/>
      <c r="E31" s="25" t="s">
        <v>1</v>
      </c>
      <c r="F31" s="26" t="s">
        <v>44</v>
      </c>
      <c r="G31" s="27" t="s">
        <v>13</v>
      </c>
      <c r="H31" s="27"/>
      <c r="I31" s="27" t="s">
        <v>49</v>
      </c>
      <c r="J31" s="27"/>
      <c r="K31" s="28" t="s">
        <v>26</v>
      </c>
      <c r="L31" s="29">
        <v>785000</v>
      </c>
      <c r="M31" s="29">
        <v>423818.92</v>
      </c>
      <c r="N31" s="18">
        <f t="shared" si="1"/>
        <v>53.989671337579615</v>
      </c>
    </row>
    <row r="32" spans="1:14" s="4" customFormat="1" ht="21.95" customHeight="1" outlineLevel="1">
      <c r="A32" s="23" t="s">
        <v>25</v>
      </c>
      <c r="B32" s="23"/>
      <c r="C32" s="23"/>
      <c r="D32" s="24"/>
      <c r="E32" s="25" t="s">
        <v>1</v>
      </c>
      <c r="F32" s="26" t="s">
        <v>50</v>
      </c>
      <c r="G32" s="27" t="s">
        <v>13</v>
      </c>
      <c r="H32" s="27"/>
      <c r="I32" s="27" t="s">
        <v>51</v>
      </c>
      <c r="J32" s="27"/>
      <c r="K32" s="28" t="s">
        <v>26</v>
      </c>
      <c r="L32" s="29">
        <v>60000</v>
      </c>
      <c r="M32" s="30" t="s">
        <v>8</v>
      </c>
      <c r="N32" s="18"/>
    </row>
    <row r="33" spans="1:14" s="4" customFormat="1" ht="21.95" customHeight="1" outlineLevel="1">
      <c r="A33" s="23" t="s">
        <v>25</v>
      </c>
      <c r="B33" s="23"/>
      <c r="C33" s="23"/>
      <c r="D33" s="24"/>
      <c r="E33" s="25" t="s">
        <v>1</v>
      </c>
      <c r="F33" s="26" t="s">
        <v>50</v>
      </c>
      <c r="G33" s="27" t="s">
        <v>13</v>
      </c>
      <c r="H33" s="27"/>
      <c r="I33" s="27" t="s">
        <v>52</v>
      </c>
      <c r="J33" s="27"/>
      <c r="K33" s="28" t="s">
        <v>26</v>
      </c>
      <c r="L33" s="29">
        <v>24900</v>
      </c>
      <c r="M33" s="29">
        <v>24900</v>
      </c>
      <c r="N33" s="18">
        <f t="shared" si="1"/>
        <v>100</v>
      </c>
    </row>
    <row r="34" spans="1:14" s="4" customFormat="1" ht="21.95" customHeight="1" outlineLevel="1">
      <c r="A34" s="23" t="s">
        <v>25</v>
      </c>
      <c r="B34" s="23"/>
      <c r="C34" s="23"/>
      <c r="D34" s="24"/>
      <c r="E34" s="25" t="s">
        <v>1</v>
      </c>
      <c r="F34" s="26" t="s">
        <v>53</v>
      </c>
      <c r="G34" s="27" t="s">
        <v>54</v>
      </c>
      <c r="H34" s="27"/>
      <c r="I34" s="27" t="s">
        <v>55</v>
      </c>
      <c r="J34" s="27"/>
      <c r="K34" s="28" t="s">
        <v>26</v>
      </c>
      <c r="L34" s="29">
        <v>1070561.6499999999</v>
      </c>
      <c r="M34" s="29">
        <v>977922.91</v>
      </c>
      <c r="N34" s="18">
        <f t="shared" si="1"/>
        <v>91.346715997159066</v>
      </c>
    </row>
    <row r="35" spans="1:14" s="4" customFormat="1" ht="21.95" customHeight="1" outlineLevel="1">
      <c r="A35" s="23" t="s">
        <v>25</v>
      </c>
      <c r="B35" s="23"/>
      <c r="C35" s="23"/>
      <c r="D35" s="24"/>
      <c r="E35" s="25" t="s">
        <v>1</v>
      </c>
      <c r="F35" s="26" t="s">
        <v>53</v>
      </c>
      <c r="G35" s="27" t="s">
        <v>54</v>
      </c>
      <c r="H35" s="27"/>
      <c r="I35" s="27" t="s">
        <v>56</v>
      </c>
      <c r="J35" s="27"/>
      <c r="K35" s="28" t="s">
        <v>26</v>
      </c>
      <c r="L35" s="29">
        <v>12440228</v>
      </c>
      <c r="M35" s="29">
        <v>8037477.1799999997</v>
      </c>
      <c r="N35" s="18">
        <f t="shared" si="1"/>
        <v>64.608761029138691</v>
      </c>
    </row>
    <row r="36" spans="1:14" s="4" customFormat="1" ht="21.95" customHeight="1" outlineLevel="1">
      <c r="A36" s="23" t="s">
        <v>57</v>
      </c>
      <c r="B36" s="23"/>
      <c r="C36" s="23"/>
      <c r="D36" s="24"/>
      <c r="E36" s="25" t="s">
        <v>1</v>
      </c>
      <c r="F36" s="26" t="s">
        <v>53</v>
      </c>
      <c r="G36" s="27" t="s">
        <v>54</v>
      </c>
      <c r="H36" s="27"/>
      <c r="I36" s="27" t="s">
        <v>56</v>
      </c>
      <c r="J36" s="27"/>
      <c r="K36" s="28" t="s">
        <v>58</v>
      </c>
      <c r="L36" s="29">
        <v>50000</v>
      </c>
      <c r="M36" s="29">
        <v>45796.67</v>
      </c>
      <c r="N36" s="18">
        <f t="shared" si="1"/>
        <v>91.593339999999998</v>
      </c>
    </row>
    <row r="37" spans="1:14" s="4" customFormat="1" ht="44.1" customHeight="1" outlineLevel="1">
      <c r="A37" s="23" t="s">
        <v>59</v>
      </c>
      <c r="B37" s="23"/>
      <c r="C37" s="23"/>
      <c r="D37" s="24"/>
      <c r="E37" s="25" t="s">
        <v>1</v>
      </c>
      <c r="F37" s="26" t="s">
        <v>53</v>
      </c>
      <c r="G37" s="27" t="s">
        <v>54</v>
      </c>
      <c r="H37" s="27"/>
      <c r="I37" s="27" t="s">
        <v>56</v>
      </c>
      <c r="J37" s="27"/>
      <c r="K37" s="28" t="s">
        <v>60</v>
      </c>
      <c r="L37" s="29">
        <v>6000000</v>
      </c>
      <c r="M37" s="29">
        <v>5514004.0999999996</v>
      </c>
      <c r="N37" s="18">
        <f t="shared" si="1"/>
        <v>91.900068333333323</v>
      </c>
    </row>
    <row r="38" spans="1:14" s="4" customFormat="1" ht="21.95" customHeight="1" outlineLevel="1">
      <c r="A38" s="23" t="s">
        <v>25</v>
      </c>
      <c r="B38" s="23"/>
      <c r="C38" s="23"/>
      <c r="D38" s="24"/>
      <c r="E38" s="25" t="s">
        <v>1</v>
      </c>
      <c r="F38" s="26" t="s">
        <v>53</v>
      </c>
      <c r="G38" s="27" t="s">
        <v>13</v>
      </c>
      <c r="H38" s="27"/>
      <c r="I38" s="27" t="s">
        <v>56</v>
      </c>
      <c r="J38" s="27"/>
      <c r="K38" s="28" t="s">
        <v>26</v>
      </c>
      <c r="L38" s="29">
        <v>2070600</v>
      </c>
      <c r="M38" s="29">
        <v>424988.5</v>
      </c>
      <c r="N38" s="18">
        <f t="shared" si="1"/>
        <v>20.524896165362698</v>
      </c>
    </row>
    <row r="39" spans="1:14" s="4" customFormat="1" ht="44.1" customHeight="1" outlineLevel="1">
      <c r="A39" s="23" t="s">
        <v>59</v>
      </c>
      <c r="B39" s="23"/>
      <c r="C39" s="23"/>
      <c r="D39" s="24"/>
      <c r="E39" s="25" t="s">
        <v>1</v>
      </c>
      <c r="F39" s="26" t="s">
        <v>61</v>
      </c>
      <c r="G39" s="27" t="s">
        <v>62</v>
      </c>
      <c r="H39" s="27"/>
      <c r="I39" s="27" t="s">
        <v>63</v>
      </c>
      <c r="J39" s="27"/>
      <c r="K39" s="28" t="s">
        <v>60</v>
      </c>
      <c r="L39" s="29">
        <v>5321918.34</v>
      </c>
      <c r="M39" s="29">
        <v>5321918.34</v>
      </c>
      <c r="N39" s="18">
        <f t="shared" si="1"/>
        <v>100</v>
      </c>
    </row>
    <row r="40" spans="1:14" s="4" customFormat="1" ht="44.1" customHeight="1" outlineLevel="1">
      <c r="A40" s="23" t="s">
        <v>59</v>
      </c>
      <c r="B40" s="23"/>
      <c r="C40" s="23"/>
      <c r="D40" s="24"/>
      <c r="E40" s="25" t="s">
        <v>1</v>
      </c>
      <c r="F40" s="26" t="s">
        <v>61</v>
      </c>
      <c r="G40" s="27" t="s">
        <v>62</v>
      </c>
      <c r="H40" s="27"/>
      <c r="I40" s="27" t="s">
        <v>64</v>
      </c>
      <c r="J40" s="27"/>
      <c r="K40" s="28" t="s">
        <v>60</v>
      </c>
      <c r="L40" s="29">
        <v>4052623.25</v>
      </c>
      <c r="M40" s="29">
        <v>4052623.25</v>
      </c>
      <c r="N40" s="18">
        <f t="shared" si="1"/>
        <v>100</v>
      </c>
    </row>
    <row r="41" spans="1:14" s="4" customFormat="1" ht="44.1" customHeight="1" outlineLevel="1">
      <c r="A41" s="23" t="s">
        <v>59</v>
      </c>
      <c r="B41" s="23"/>
      <c r="C41" s="23"/>
      <c r="D41" s="24"/>
      <c r="E41" s="25" t="s">
        <v>1</v>
      </c>
      <c r="F41" s="26" t="s">
        <v>61</v>
      </c>
      <c r="G41" s="27" t="s">
        <v>65</v>
      </c>
      <c r="H41" s="27"/>
      <c r="I41" s="27" t="s">
        <v>66</v>
      </c>
      <c r="J41" s="27"/>
      <c r="K41" s="28" t="s">
        <v>60</v>
      </c>
      <c r="L41" s="29">
        <v>684000</v>
      </c>
      <c r="M41" s="29">
        <v>411481.41</v>
      </c>
      <c r="N41" s="18">
        <f t="shared" si="1"/>
        <v>60.158100877192979</v>
      </c>
    </row>
    <row r="42" spans="1:14" s="4" customFormat="1" ht="21.95" customHeight="1" outlineLevel="1">
      <c r="A42" s="23" t="s">
        <v>25</v>
      </c>
      <c r="B42" s="23"/>
      <c r="C42" s="23"/>
      <c r="D42" s="24"/>
      <c r="E42" s="25" t="s">
        <v>1</v>
      </c>
      <c r="F42" s="26" t="s">
        <v>61</v>
      </c>
      <c r="G42" s="27" t="s">
        <v>13</v>
      </c>
      <c r="H42" s="27"/>
      <c r="I42" s="27" t="s">
        <v>67</v>
      </c>
      <c r="J42" s="27"/>
      <c r="K42" s="28" t="s">
        <v>26</v>
      </c>
      <c r="L42" s="29">
        <v>892000</v>
      </c>
      <c r="M42" s="29">
        <v>725784.28</v>
      </c>
      <c r="N42" s="18">
        <f t="shared" si="1"/>
        <v>81.365950672645752</v>
      </c>
    </row>
    <row r="43" spans="1:14" s="4" customFormat="1" ht="21.95" customHeight="1" outlineLevel="1">
      <c r="A43" s="23" t="s">
        <v>25</v>
      </c>
      <c r="B43" s="23"/>
      <c r="C43" s="23"/>
      <c r="D43" s="24"/>
      <c r="E43" s="25" t="s">
        <v>1</v>
      </c>
      <c r="F43" s="26" t="s">
        <v>68</v>
      </c>
      <c r="G43" s="27" t="s">
        <v>69</v>
      </c>
      <c r="H43" s="27"/>
      <c r="I43" s="27" t="s">
        <v>70</v>
      </c>
      <c r="J43" s="27"/>
      <c r="K43" s="28" t="s">
        <v>26</v>
      </c>
      <c r="L43" s="29">
        <v>13303400</v>
      </c>
      <c r="M43" s="30" t="s">
        <v>8</v>
      </c>
      <c r="N43" s="18"/>
    </row>
    <row r="44" spans="1:14" s="4" customFormat="1" ht="33" customHeight="1" outlineLevel="1">
      <c r="A44" s="23" t="s">
        <v>71</v>
      </c>
      <c r="B44" s="23"/>
      <c r="C44" s="23"/>
      <c r="D44" s="24"/>
      <c r="E44" s="25" t="s">
        <v>1</v>
      </c>
      <c r="F44" s="26" t="s">
        <v>68</v>
      </c>
      <c r="G44" s="27" t="s">
        <v>69</v>
      </c>
      <c r="H44" s="27"/>
      <c r="I44" s="27" t="s">
        <v>72</v>
      </c>
      <c r="J44" s="27"/>
      <c r="K44" s="28" t="s">
        <v>73</v>
      </c>
      <c r="L44" s="29">
        <v>500000</v>
      </c>
      <c r="M44" s="30" t="s">
        <v>8</v>
      </c>
      <c r="N44" s="18"/>
    </row>
    <row r="45" spans="1:14" s="4" customFormat="1" ht="44.1" customHeight="1" outlineLevel="1">
      <c r="A45" s="23" t="s">
        <v>74</v>
      </c>
      <c r="B45" s="23"/>
      <c r="C45" s="23"/>
      <c r="D45" s="24"/>
      <c r="E45" s="25" t="s">
        <v>1</v>
      </c>
      <c r="F45" s="26" t="s">
        <v>68</v>
      </c>
      <c r="G45" s="27" t="s">
        <v>13</v>
      </c>
      <c r="H45" s="27"/>
      <c r="I45" s="27" t="s">
        <v>75</v>
      </c>
      <c r="J45" s="27"/>
      <c r="K45" s="28" t="s">
        <v>76</v>
      </c>
      <c r="L45" s="29">
        <v>3794000</v>
      </c>
      <c r="M45" s="29">
        <v>3793375.82</v>
      </c>
      <c r="N45" s="18">
        <f t="shared" si="1"/>
        <v>99.983548234053771</v>
      </c>
    </row>
    <row r="46" spans="1:14" s="4" customFormat="1" ht="44.1" customHeight="1" outlineLevel="1">
      <c r="A46" s="23" t="s">
        <v>74</v>
      </c>
      <c r="B46" s="23"/>
      <c r="C46" s="23"/>
      <c r="D46" s="24"/>
      <c r="E46" s="25" t="s">
        <v>1</v>
      </c>
      <c r="F46" s="26" t="s">
        <v>68</v>
      </c>
      <c r="G46" s="27" t="s">
        <v>13</v>
      </c>
      <c r="H46" s="27"/>
      <c r="I46" s="27" t="s">
        <v>77</v>
      </c>
      <c r="J46" s="27"/>
      <c r="K46" s="28" t="s">
        <v>76</v>
      </c>
      <c r="L46" s="29">
        <v>5498649</v>
      </c>
      <c r="M46" s="29">
        <v>4516112</v>
      </c>
      <c r="N46" s="18">
        <f t="shared" si="1"/>
        <v>82.131301707019304</v>
      </c>
    </row>
    <row r="47" spans="1:14" s="4" customFormat="1" ht="44.1" customHeight="1" outlineLevel="1">
      <c r="A47" s="23" t="s">
        <v>74</v>
      </c>
      <c r="B47" s="23"/>
      <c r="C47" s="23"/>
      <c r="D47" s="24"/>
      <c r="E47" s="25" t="s">
        <v>1</v>
      </c>
      <c r="F47" s="26" t="s">
        <v>68</v>
      </c>
      <c r="G47" s="27" t="s">
        <v>13</v>
      </c>
      <c r="H47" s="27"/>
      <c r="I47" s="27" t="s">
        <v>78</v>
      </c>
      <c r="J47" s="27"/>
      <c r="K47" s="28" t="s">
        <v>76</v>
      </c>
      <c r="L47" s="29">
        <v>634630</v>
      </c>
      <c r="M47" s="29">
        <v>634630</v>
      </c>
      <c r="N47" s="18">
        <f t="shared" si="1"/>
        <v>100</v>
      </c>
    </row>
    <row r="48" spans="1:14" s="4" customFormat="1" ht="21.95" customHeight="1" outlineLevel="1">
      <c r="A48" s="23" t="s">
        <v>25</v>
      </c>
      <c r="B48" s="23"/>
      <c r="C48" s="23"/>
      <c r="D48" s="24"/>
      <c r="E48" s="25" t="s">
        <v>1</v>
      </c>
      <c r="F48" s="26" t="s">
        <v>79</v>
      </c>
      <c r="G48" s="27" t="s">
        <v>80</v>
      </c>
      <c r="H48" s="27"/>
      <c r="I48" s="27" t="s">
        <v>81</v>
      </c>
      <c r="J48" s="27"/>
      <c r="K48" s="28" t="s">
        <v>26</v>
      </c>
      <c r="L48" s="29">
        <v>3000000</v>
      </c>
      <c r="M48" s="29">
        <v>1412381.86</v>
      </c>
      <c r="N48" s="18">
        <f t="shared" si="1"/>
        <v>47.079395333333338</v>
      </c>
    </row>
    <row r="49" spans="1:14" s="4" customFormat="1" ht="21.95" customHeight="1" outlineLevel="1">
      <c r="A49" s="23" t="s">
        <v>25</v>
      </c>
      <c r="B49" s="23"/>
      <c r="C49" s="23"/>
      <c r="D49" s="24"/>
      <c r="E49" s="25" t="s">
        <v>1</v>
      </c>
      <c r="F49" s="26" t="s">
        <v>79</v>
      </c>
      <c r="G49" s="27" t="s">
        <v>13</v>
      </c>
      <c r="H49" s="27"/>
      <c r="I49" s="27" t="s">
        <v>82</v>
      </c>
      <c r="J49" s="27"/>
      <c r="K49" s="28" t="s">
        <v>26</v>
      </c>
      <c r="L49" s="29">
        <v>3000000</v>
      </c>
      <c r="M49" s="29">
        <v>1625781.69</v>
      </c>
      <c r="N49" s="18">
        <f t="shared" si="1"/>
        <v>54.192723000000001</v>
      </c>
    </row>
    <row r="50" spans="1:14" s="4" customFormat="1" ht="21.95" customHeight="1" outlineLevel="1">
      <c r="A50" s="23" t="s">
        <v>25</v>
      </c>
      <c r="B50" s="23"/>
      <c r="C50" s="23"/>
      <c r="D50" s="24"/>
      <c r="E50" s="25" t="s">
        <v>1</v>
      </c>
      <c r="F50" s="26" t="s">
        <v>79</v>
      </c>
      <c r="G50" s="27" t="s">
        <v>13</v>
      </c>
      <c r="H50" s="27"/>
      <c r="I50" s="27" t="s">
        <v>83</v>
      </c>
      <c r="J50" s="27"/>
      <c r="K50" s="28" t="s">
        <v>26</v>
      </c>
      <c r="L50" s="29">
        <v>1000000</v>
      </c>
      <c r="M50" s="29">
        <v>141355</v>
      </c>
      <c r="N50" s="18">
        <f t="shared" si="1"/>
        <v>14.1355</v>
      </c>
    </row>
    <row r="51" spans="1:14" s="4" customFormat="1" ht="21.95" customHeight="1" outlineLevel="1">
      <c r="A51" s="23" t="s">
        <v>25</v>
      </c>
      <c r="B51" s="23"/>
      <c r="C51" s="23"/>
      <c r="D51" s="24"/>
      <c r="E51" s="25" t="s">
        <v>1</v>
      </c>
      <c r="F51" s="26" t="s">
        <v>79</v>
      </c>
      <c r="G51" s="27" t="s">
        <v>13</v>
      </c>
      <c r="H51" s="27"/>
      <c r="I51" s="27" t="s">
        <v>84</v>
      </c>
      <c r="J51" s="27"/>
      <c r="K51" s="28" t="s">
        <v>26</v>
      </c>
      <c r="L51" s="29">
        <v>1000000</v>
      </c>
      <c r="M51" s="30" t="s">
        <v>8</v>
      </c>
      <c r="N51" s="18"/>
    </row>
    <row r="52" spans="1:14" s="4" customFormat="1" ht="21.95" customHeight="1" outlineLevel="1">
      <c r="A52" s="23" t="s">
        <v>25</v>
      </c>
      <c r="B52" s="23"/>
      <c r="C52" s="23"/>
      <c r="D52" s="24"/>
      <c r="E52" s="25" t="s">
        <v>1</v>
      </c>
      <c r="F52" s="26" t="s">
        <v>79</v>
      </c>
      <c r="G52" s="27" t="s">
        <v>13</v>
      </c>
      <c r="H52" s="27"/>
      <c r="I52" s="27" t="s">
        <v>85</v>
      </c>
      <c r="J52" s="27"/>
      <c r="K52" s="28" t="s">
        <v>26</v>
      </c>
      <c r="L52" s="29">
        <v>5919738.3499999996</v>
      </c>
      <c r="M52" s="29">
        <v>3259441.59</v>
      </c>
      <c r="N52" s="18">
        <f t="shared" si="1"/>
        <v>55.060568513133688</v>
      </c>
    </row>
    <row r="53" spans="1:14" s="4" customFormat="1" ht="21.95" customHeight="1" outlineLevel="1">
      <c r="A53" s="23" t="s">
        <v>29</v>
      </c>
      <c r="B53" s="23"/>
      <c r="C53" s="23"/>
      <c r="D53" s="24"/>
      <c r="E53" s="25" t="s">
        <v>1</v>
      </c>
      <c r="F53" s="26" t="s">
        <v>79</v>
      </c>
      <c r="G53" s="27" t="s">
        <v>13</v>
      </c>
      <c r="H53" s="27"/>
      <c r="I53" s="27" t="s">
        <v>85</v>
      </c>
      <c r="J53" s="27"/>
      <c r="K53" s="28" t="s">
        <v>30</v>
      </c>
      <c r="L53" s="29">
        <v>20000</v>
      </c>
      <c r="M53" s="29">
        <v>2920.25</v>
      </c>
      <c r="N53" s="18">
        <f t="shared" si="1"/>
        <v>14.601249999999999</v>
      </c>
    </row>
    <row r="54" spans="1:14" s="4" customFormat="1" ht="21.95" customHeight="1" outlineLevel="1">
      <c r="A54" s="23" t="s">
        <v>25</v>
      </c>
      <c r="B54" s="23"/>
      <c r="C54" s="23"/>
      <c r="D54" s="24"/>
      <c r="E54" s="25" t="s">
        <v>1</v>
      </c>
      <c r="F54" s="26" t="s">
        <v>86</v>
      </c>
      <c r="G54" s="27" t="s">
        <v>87</v>
      </c>
      <c r="H54" s="27"/>
      <c r="I54" s="27" t="s">
        <v>88</v>
      </c>
      <c r="J54" s="27"/>
      <c r="K54" s="28" t="s">
        <v>26</v>
      </c>
      <c r="L54" s="29">
        <v>2000000</v>
      </c>
      <c r="M54" s="29">
        <v>1294287.68</v>
      </c>
      <c r="N54" s="18">
        <f t="shared" si="1"/>
        <v>64.714383999999995</v>
      </c>
    </row>
    <row r="55" spans="1:14" s="4" customFormat="1" ht="56.1" customHeight="1" outlineLevel="1">
      <c r="A55" s="23" t="s">
        <v>89</v>
      </c>
      <c r="B55" s="23"/>
      <c r="C55" s="23"/>
      <c r="D55" s="24"/>
      <c r="E55" s="25" t="s">
        <v>1</v>
      </c>
      <c r="F55" s="26" t="s">
        <v>90</v>
      </c>
      <c r="G55" s="27" t="s">
        <v>91</v>
      </c>
      <c r="H55" s="27"/>
      <c r="I55" s="27" t="s">
        <v>92</v>
      </c>
      <c r="J55" s="27"/>
      <c r="K55" s="28" t="s">
        <v>93</v>
      </c>
      <c r="L55" s="29">
        <v>380600</v>
      </c>
      <c r="M55" s="29">
        <v>240000</v>
      </c>
      <c r="N55" s="18">
        <f t="shared" si="1"/>
        <v>63.058328954282715</v>
      </c>
    </row>
    <row r="56" spans="1:14" s="4" customFormat="1" ht="44.1" customHeight="1" outlineLevel="1">
      <c r="A56" s="23" t="s">
        <v>94</v>
      </c>
      <c r="B56" s="23"/>
      <c r="C56" s="23"/>
      <c r="D56" s="24"/>
      <c r="E56" s="25" t="s">
        <v>1</v>
      </c>
      <c r="F56" s="26" t="s">
        <v>95</v>
      </c>
      <c r="G56" s="27" t="s">
        <v>96</v>
      </c>
      <c r="H56" s="27"/>
      <c r="I56" s="27" t="s">
        <v>97</v>
      </c>
      <c r="J56" s="27"/>
      <c r="K56" s="28" t="s">
        <v>98</v>
      </c>
      <c r="L56" s="29">
        <v>135300</v>
      </c>
      <c r="M56" s="29">
        <v>93197.78</v>
      </c>
      <c r="N56" s="18">
        <f t="shared" si="1"/>
        <v>68.882320768662225</v>
      </c>
    </row>
    <row r="57" spans="1:14" s="4" customFormat="1" ht="33" customHeight="1" outlineLevel="1">
      <c r="A57" s="23" t="s">
        <v>99</v>
      </c>
      <c r="B57" s="23"/>
      <c r="C57" s="23"/>
      <c r="D57" s="24"/>
      <c r="E57" s="25" t="s">
        <v>1</v>
      </c>
      <c r="F57" s="26" t="s">
        <v>100</v>
      </c>
      <c r="G57" s="27" t="s">
        <v>13</v>
      </c>
      <c r="H57" s="27"/>
      <c r="I57" s="27" t="s">
        <v>101</v>
      </c>
      <c r="J57" s="27"/>
      <c r="K57" s="28" t="s">
        <v>102</v>
      </c>
      <c r="L57" s="29">
        <v>40000</v>
      </c>
      <c r="M57" s="29">
        <v>25000</v>
      </c>
      <c r="N57" s="18">
        <f t="shared" si="1"/>
        <v>62.5</v>
      </c>
    </row>
    <row r="58" spans="1:14" s="4" customFormat="1" ht="44.1" customHeight="1" outlineLevel="1" thickBot="1">
      <c r="A58" s="23" t="s">
        <v>74</v>
      </c>
      <c r="B58" s="23"/>
      <c r="C58" s="23"/>
      <c r="D58" s="24"/>
      <c r="E58" s="25" t="s">
        <v>1</v>
      </c>
      <c r="F58" s="26" t="s">
        <v>103</v>
      </c>
      <c r="G58" s="27" t="s">
        <v>13</v>
      </c>
      <c r="H58" s="27"/>
      <c r="I58" s="27" t="s">
        <v>104</v>
      </c>
      <c r="J58" s="27"/>
      <c r="K58" s="28" t="s">
        <v>76</v>
      </c>
      <c r="L58" s="29">
        <v>200000</v>
      </c>
      <c r="M58" s="29">
        <v>100000</v>
      </c>
      <c r="N58" s="18">
        <f t="shared" si="1"/>
        <v>50</v>
      </c>
    </row>
    <row r="59" spans="1:14" s="4" customFormat="1" ht="24" customHeight="1" thickBot="1">
      <c r="A59" s="32" t="s">
        <v>105</v>
      </c>
      <c r="B59" s="32"/>
      <c r="C59" s="32"/>
      <c r="D59" s="33">
        <v>450</v>
      </c>
      <c r="E59" s="34" t="s">
        <v>6</v>
      </c>
      <c r="F59" s="34"/>
      <c r="G59" s="34"/>
      <c r="H59" s="34"/>
      <c r="I59" s="34"/>
      <c r="J59" s="34"/>
      <c r="K59" s="34"/>
      <c r="L59" s="35" t="s">
        <v>6</v>
      </c>
      <c r="M59" s="17">
        <v>25947005.190000001</v>
      </c>
      <c r="N59" s="36">
        <v>0</v>
      </c>
    </row>
    <row r="60" spans="1:14" s="1" customFormat="1" ht="11.1" customHeight="1">
      <c r="A60" s="6" t="s">
        <v>0</v>
      </c>
      <c r="B60" s="6"/>
      <c r="C60" s="6"/>
      <c r="D60" s="5"/>
      <c r="E60" s="13"/>
      <c r="F60" s="13"/>
      <c r="G60" s="13"/>
      <c r="H60" s="13"/>
      <c r="I60" s="13"/>
      <c r="J60" s="13"/>
      <c r="K60" s="13"/>
      <c r="L60" s="5"/>
      <c r="M60" s="5"/>
      <c r="N60" s="5"/>
    </row>
  </sheetData>
  <mergeCells count="152">
    <mergeCell ref="A57:C57"/>
    <mergeCell ref="G57:H57"/>
    <mergeCell ref="I57:J57"/>
    <mergeCell ref="A58:C58"/>
    <mergeCell ref="G58:H58"/>
    <mergeCell ref="I58:J58"/>
    <mergeCell ref="A59:C59"/>
    <mergeCell ref="E59:K59"/>
    <mergeCell ref="A60:C60"/>
    <mergeCell ref="E60:K60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39:C39"/>
    <mergeCell ref="G39:H39"/>
    <mergeCell ref="I39:J39"/>
    <mergeCell ref="A40:C40"/>
    <mergeCell ref="G40:H40"/>
    <mergeCell ref="I40:J40"/>
    <mergeCell ref="A41:C41"/>
    <mergeCell ref="G41:H41"/>
    <mergeCell ref="I41:J41"/>
    <mergeCell ref="A36:C36"/>
    <mergeCell ref="G36:H36"/>
    <mergeCell ref="I36:J36"/>
    <mergeCell ref="A37:C37"/>
    <mergeCell ref="G37:H37"/>
    <mergeCell ref="I37:J37"/>
    <mergeCell ref="A38:C38"/>
    <mergeCell ref="G38:H38"/>
    <mergeCell ref="I38:J38"/>
    <mergeCell ref="A33:C33"/>
    <mergeCell ref="G33:H33"/>
    <mergeCell ref="I33:J33"/>
    <mergeCell ref="A34:C34"/>
    <mergeCell ref="G34:H34"/>
    <mergeCell ref="I34:J34"/>
    <mergeCell ref="A35:C35"/>
    <mergeCell ref="G35:H35"/>
    <mergeCell ref="I35:J35"/>
    <mergeCell ref="A30:C30"/>
    <mergeCell ref="G30:H30"/>
    <mergeCell ref="I30:J30"/>
    <mergeCell ref="A31:C31"/>
    <mergeCell ref="G31:H31"/>
    <mergeCell ref="I31:J31"/>
    <mergeCell ref="A32:C32"/>
    <mergeCell ref="G32:H32"/>
    <mergeCell ref="I32:J32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1:C11"/>
    <mergeCell ref="E11:K11"/>
    <mergeCell ref="A12:C12"/>
    <mergeCell ref="E12:K12"/>
    <mergeCell ref="A13:C13"/>
    <mergeCell ref="E13:K13"/>
    <mergeCell ref="A14:C14"/>
    <mergeCell ref="G14:H14"/>
    <mergeCell ref="I14:J14"/>
    <mergeCell ref="A1:C1"/>
    <mergeCell ref="E1:J1"/>
    <mergeCell ref="A9:C10"/>
    <mergeCell ref="D9:D10"/>
    <mergeCell ref="E9:K10"/>
    <mergeCell ref="L9:L10"/>
    <mergeCell ref="M9:N9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2016-10-25T06:28:04Z</cp:lastPrinted>
  <dcterms:modified xsi:type="dcterms:W3CDTF">2016-10-25T06:28:51Z</dcterms:modified>
</cp:coreProperties>
</file>